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defaultThemeVersion="202300"/>
  <mc:AlternateContent xmlns:mc="http://schemas.openxmlformats.org/markup-compatibility/2006">
    <mc:Choice Requires="x15">
      <x15ac:absPath xmlns:x15ac="http://schemas.microsoft.com/office/spreadsheetml/2010/11/ac" url="C:\Users\USER\Desktop\"/>
    </mc:Choice>
  </mc:AlternateContent>
  <xr:revisionPtr revIDLastSave="0" documentId="8_{A2F2CA7A-44FB-4A79-AAEF-1E50E921DDFA}" xr6:coauthVersionLast="47" xr6:coauthVersionMax="47" xr10:uidLastSave="{00000000-0000-0000-0000-000000000000}"/>
  <bookViews>
    <workbookView xWindow="-110" yWindow="-110" windowWidth="19420" windowHeight="10300" activeTab="1" xr2:uid="{EC57B1E1-5273-4A00-ACBB-5E0A3C4CC936}"/>
  </bookViews>
  <sheets>
    <sheet name="DATA" sheetId="2" r:id="rId1"/>
    <sheet name="PIVOT TABLE" sheetId="4" r:id="rId2"/>
    <sheet name="DASHBOARD" sheetId="3" r:id="rId3"/>
  </sheets>
  <definedNames>
    <definedName name="ExternalData_1" localSheetId="0" hidden="1">DATA!$A$1:$U$1466</definedName>
    <definedName name="Slicer_Category.1">#N/A</definedName>
  </definedNames>
  <calcPr calcId="191029"/>
  <pivotCaches>
    <pivotCache cacheId="15"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2" i="2" l="1"/>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I834" i="2"/>
  <c r="I835" i="2"/>
  <c r="I836" i="2"/>
  <c r="I837" i="2"/>
  <c r="I838" i="2"/>
  <c r="I839" i="2"/>
  <c r="I840" i="2"/>
  <c r="I841" i="2"/>
  <c r="I842" i="2"/>
  <c r="I843" i="2"/>
  <c r="I844" i="2"/>
  <c r="I845" i="2"/>
  <c r="I846" i="2"/>
  <c r="I847" i="2"/>
  <c r="I848" i="2"/>
  <c r="I849" i="2"/>
  <c r="I850" i="2"/>
  <c r="I851" i="2"/>
  <c r="I852" i="2"/>
  <c r="I853" i="2"/>
  <c r="I854" i="2"/>
  <c r="I855" i="2"/>
  <c r="I856" i="2"/>
  <c r="I857" i="2"/>
  <c r="I858" i="2"/>
  <c r="I859" i="2"/>
  <c r="I860" i="2"/>
  <c r="I861" i="2"/>
  <c r="I862" i="2"/>
  <c r="I863" i="2"/>
  <c r="I864" i="2"/>
  <c r="I865" i="2"/>
  <c r="I866" i="2"/>
  <c r="I867" i="2"/>
  <c r="I868" i="2"/>
  <c r="I869" i="2"/>
  <c r="I870" i="2"/>
  <c r="I871" i="2"/>
  <c r="I872" i="2"/>
  <c r="I873" i="2"/>
  <c r="I874" i="2"/>
  <c r="I875" i="2"/>
  <c r="I876" i="2"/>
  <c r="I877" i="2"/>
  <c r="I878" i="2"/>
  <c r="I879" i="2"/>
  <c r="I880" i="2"/>
  <c r="I881" i="2"/>
  <c r="I882" i="2"/>
  <c r="I883" i="2"/>
  <c r="I884" i="2"/>
  <c r="I885" i="2"/>
  <c r="I886" i="2"/>
  <c r="I887" i="2"/>
  <c r="I888" i="2"/>
  <c r="I889" i="2"/>
  <c r="I890" i="2"/>
  <c r="I891" i="2"/>
  <c r="I892" i="2"/>
  <c r="I893" i="2"/>
  <c r="I894" i="2"/>
  <c r="I895" i="2"/>
  <c r="I896" i="2"/>
  <c r="I897" i="2"/>
  <c r="I898" i="2"/>
  <c r="I899" i="2"/>
  <c r="I900" i="2"/>
  <c r="I901" i="2"/>
  <c r="I902" i="2"/>
  <c r="I903" i="2"/>
  <c r="I904" i="2"/>
  <c r="I905" i="2"/>
  <c r="I906" i="2"/>
  <c r="I907" i="2"/>
  <c r="I908" i="2"/>
  <c r="I909" i="2"/>
  <c r="I910" i="2"/>
  <c r="I911" i="2"/>
  <c r="I912" i="2"/>
  <c r="I913" i="2"/>
  <c r="I914" i="2"/>
  <c r="I915" i="2"/>
  <c r="I916" i="2"/>
  <c r="I917" i="2"/>
  <c r="I918" i="2"/>
  <c r="I919" i="2"/>
  <c r="I920" i="2"/>
  <c r="I921" i="2"/>
  <c r="I922" i="2"/>
  <c r="I923" i="2"/>
  <c r="I924" i="2"/>
  <c r="I925" i="2"/>
  <c r="I926" i="2"/>
  <c r="I927" i="2"/>
  <c r="I928" i="2"/>
  <c r="I929" i="2"/>
  <c r="I930" i="2"/>
  <c r="I931" i="2"/>
  <c r="I932" i="2"/>
  <c r="I933" i="2"/>
  <c r="I934" i="2"/>
  <c r="I935" i="2"/>
  <c r="I936" i="2"/>
  <c r="I937" i="2"/>
  <c r="I938" i="2"/>
  <c r="I939" i="2"/>
  <c r="I940" i="2"/>
  <c r="I941" i="2"/>
  <c r="I942" i="2"/>
  <c r="I943" i="2"/>
  <c r="I944" i="2"/>
  <c r="I945" i="2"/>
  <c r="I946" i="2"/>
  <c r="I947" i="2"/>
  <c r="I948" i="2"/>
  <c r="I949" i="2"/>
  <c r="I950" i="2"/>
  <c r="I951" i="2"/>
  <c r="I952" i="2"/>
  <c r="I953" i="2"/>
  <c r="I954" i="2"/>
  <c r="I955" i="2"/>
  <c r="I956" i="2"/>
  <c r="I957" i="2"/>
  <c r="I958" i="2"/>
  <c r="I959" i="2"/>
  <c r="I960" i="2"/>
  <c r="I961" i="2"/>
  <c r="I962" i="2"/>
  <c r="I963" i="2"/>
  <c r="I964" i="2"/>
  <c r="I965" i="2"/>
  <c r="I966" i="2"/>
  <c r="I967" i="2"/>
  <c r="I968" i="2"/>
  <c r="I969" i="2"/>
  <c r="I970" i="2"/>
  <c r="I971" i="2"/>
  <c r="I972" i="2"/>
  <c r="I973" i="2"/>
  <c r="I974" i="2"/>
  <c r="I975" i="2"/>
  <c r="I976" i="2"/>
  <c r="I977" i="2"/>
  <c r="I978" i="2"/>
  <c r="I979" i="2"/>
  <c r="I980" i="2"/>
  <c r="I981" i="2"/>
  <c r="I982" i="2"/>
  <c r="I983" i="2"/>
  <c r="I984" i="2"/>
  <c r="I985" i="2"/>
  <c r="I986" i="2"/>
  <c r="I987" i="2"/>
  <c r="I988" i="2"/>
  <c r="I989" i="2"/>
  <c r="I990" i="2"/>
  <c r="I991" i="2"/>
  <c r="I992" i="2"/>
  <c r="I993" i="2"/>
  <c r="I994" i="2"/>
  <c r="I995" i="2"/>
  <c r="I996" i="2"/>
  <c r="I997" i="2"/>
  <c r="I998" i="2"/>
  <c r="I999" i="2"/>
  <c r="I1000" i="2"/>
  <c r="I1001" i="2"/>
  <c r="I1002" i="2"/>
  <c r="I1003" i="2"/>
  <c r="I1004" i="2"/>
  <c r="I1005" i="2"/>
  <c r="I1006" i="2"/>
  <c r="I1007" i="2"/>
  <c r="I1008" i="2"/>
  <c r="I1009" i="2"/>
  <c r="I1010" i="2"/>
  <c r="I1011" i="2"/>
  <c r="I1012" i="2"/>
  <c r="I1013" i="2"/>
  <c r="I1014" i="2"/>
  <c r="I1015" i="2"/>
  <c r="I1016" i="2"/>
  <c r="I1017" i="2"/>
  <c r="I1018" i="2"/>
  <c r="I1019" i="2"/>
  <c r="I1020" i="2"/>
  <c r="I1021" i="2"/>
  <c r="I1022" i="2"/>
  <c r="I1023" i="2"/>
  <c r="I1024" i="2"/>
  <c r="I1025" i="2"/>
  <c r="I1026" i="2"/>
  <c r="I1027" i="2"/>
  <c r="I1028" i="2"/>
  <c r="I1029" i="2"/>
  <c r="I1030" i="2"/>
  <c r="I1031" i="2"/>
  <c r="I1032" i="2"/>
  <c r="I1033" i="2"/>
  <c r="I1034" i="2"/>
  <c r="I1035" i="2"/>
  <c r="I1036" i="2"/>
  <c r="I1037" i="2"/>
  <c r="I1038" i="2"/>
  <c r="I1039" i="2"/>
  <c r="I1040" i="2"/>
  <c r="I1041" i="2"/>
  <c r="I1042" i="2"/>
  <c r="I1043" i="2"/>
  <c r="I1044" i="2"/>
  <c r="I1045" i="2"/>
  <c r="I1046" i="2"/>
  <c r="I1047" i="2"/>
  <c r="I1048" i="2"/>
  <c r="I1049" i="2"/>
  <c r="I1050" i="2"/>
  <c r="I1051" i="2"/>
  <c r="I1052" i="2"/>
  <c r="I1053" i="2"/>
  <c r="I1054" i="2"/>
  <c r="I1055" i="2"/>
  <c r="I1056" i="2"/>
  <c r="I1057" i="2"/>
  <c r="I1058" i="2"/>
  <c r="I1059" i="2"/>
  <c r="I1060" i="2"/>
  <c r="I1061" i="2"/>
  <c r="I1062" i="2"/>
  <c r="I1063" i="2"/>
  <c r="I1064" i="2"/>
  <c r="I1065" i="2"/>
  <c r="I1066" i="2"/>
  <c r="I1067" i="2"/>
  <c r="I1068" i="2"/>
  <c r="I1069" i="2"/>
  <c r="I1070" i="2"/>
  <c r="I1071" i="2"/>
  <c r="I1072" i="2"/>
  <c r="I1073" i="2"/>
  <c r="I1074" i="2"/>
  <c r="I1075" i="2"/>
  <c r="I1076" i="2"/>
  <c r="I1077" i="2"/>
  <c r="I1078" i="2"/>
  <c r="I1079" i="2"/>
  <c r="I1080" i="2"/>
  <c r="I1081" i="2"/>
  <c r="I1082" i="2"/>
  <c r="I1083" i="2"/>
  <c r="I1084" i="2"/>
  <c r="I1085" i="2"/>
  <c r="I1086" i="2"/>
  <c r="I1087" i="2"/>
  <c r="I1088" i="2"/>
  <c r="I1089" i="2"/>
  <c r="I1090" i="2"/>
  <c r="I1091" i="2"/>
  <c r="I1092" i="2"/>
  <c r="I1093" i="2"/>
  <c r="I1094" i="2"/>
  <c r="I1095" i="2"/>
  <c r="I1096" i="2"/>
  <c r="I1097" i="2"/>
  <c r="I1098" i="2"/>
  <c r="I1099" i="2"/>
  <c r="I1100" i="2"/>
  <c r="I1101" i="2"/>
  <c r="I1102" i="2"/>
  <c r="I1103" i="2"/>
  <c r="I1104" i="2"/>
  <c r="I1105" i="2"/>
  <c r="I1106" i="2"/>
  <c r="I1107" i="2"/>
  <c r="I1108" i="2"/>
  <c r="I1109" i="2"/>
  <c r="I1110" i="2"/>
  <c r="I1111" i="2"/>
  <c r="I1112" i="2"/>
  <c r="I1113" i="2"/>
  <c r="I1114" i="2"/>
  <c r="I1115" i="2"/>
  <c r="I1116" i="2"/>
  <c r="I1117" i="2"/>
  <c r="I1118" i="2"/>
  <c r="I1119" i="2"/>
  <c r="I1120" i="2"/>
  <c r="I1121" i="2"/>
  <c r="I1122" i="2"/>
  <c r="I1123" i="2"/>
  <c r="I1124" i="2"/>
  <c r="I1125" i="2"/>
  <c r="I1126" i="2"/>
  <c r="I1127" i="2"/>
  <c r="I1128" i="2"/>
  <c r="I1129" i="2"/>
  <c r="I1130" i="2"/>
  <c r="I1131" i="2"/>
  <c r="I1132" i="2"/>
  <c r="I1133" i="2"/>
  <c r="I1134" i="2"/>
  <c r="I1135" i="2"/>
  <c r="I1136" i="2"/>
  <c r="I1137" i="2"/>
  <c r="I1138" i="2"/>
  <c r="I1139" i="2"/>
  <c r="I1140" i="2"/>
  <c r="I1141" i="2"/>
  <c r="I1142" i="2"/>
  <c r="I1143" i="2"/>
  <c r="I1144" i="2"/>
  <c r="I1145" i="2"/>
  <c r="I1146" i="2"/>
  <c r="I1147" i="2"/>
  <c r="I1148" i="2"/>
  <c r="I1149" i="2"/>
  <c r="I1150" i="2"/>
  <c r="I1151" i="2"/>
  <c r="I1152" i="2"/>
  <c r="I1153" i="2"/>
  <c r="I1154" i="2"/>
  <c r="I1155" i="2"/>
  <c r="I1156" i="2"/>
  <c r="I1157" i="2"/>
  <c r="I1158" i="2"/>
  <c r="I1159" i="2"/>
  <c r="I1160" i="2"/>
  <c r="I1161" i="2"/>
  <c r="I1162" i="2"/>
  <c r="I1163" i="2"/>
  <c r="I1164" i="2"/>
  <c r="I1165" i="2"/>
  <c r="I1166" i="2"/>
  <c r="I1167" i="2"/>
  <c r="I1168" i="2"/>
  <c r="I1169" i="2"/>
  <c r="I1170" i="2"/>
  <c r="I1171" i="2"/>
  <c r="I1172" i="2"/>
  <c r="I1173" i="2"/>
  <c r="I1174" i="2"/>
  <c r="I1175" i="2"/>
  <c r="I1176" i="2"/>
  <c r="I1177" i="2"/>
  <c r="I1178" i="2"/>
  <c r="I1179" i="2"/>
  <c r="I1180" i="2"/>
  <c r="I1181" i="2"/>
  <c r="I1182" i="2"/>
  <c r="I1183" i="2"/>
  <c r="I1184" i="2"/>
  <c r="I1185" i="2"/>
  <c r="I1186" i="2"/>
  <c r="I1187" i="2"/>
  <c r="I1188" i="2"/>
  <c r="I1189" i="2"/>
  <c r="I1190" i="2"/>
  <c r="I1191" i="2"/>
  <c r="I1192" i="2"/>
  <c r="I1193" i="2"/>
  <c r="I1194" i="2"/>
  <c r="I1195" i="2"/>
  <c r="I1196" i="2"/>
  <c r="I1197" i="2"/>
  <c r="I1198" i="2"/>
  <c r="I1199" i="2"/>
  <c r="I1200" i="2"/>
  <c r="I1201" i="2"/>
  <c r="I1202" i="2"/>
  <c r="I1203" i="2"/>
  <c r="I1204" i="2"/>
  <c r="I1205" i="2"/>
  <c r="I1206" i="2"/>
  <c r="I1207" i="2"/>
  <c r="I1208" i="2"/>
  <c r="I1209" i="2"/>
  <c r="I1210" i="2"/>
  <c r="I1211" i="2"/>
  <c r="I1212" i="2"/>
  <c r="I1213" i="2"/>
  <c r="I1214" i="2"/>
  <c r="I1215" i="2"/>
  <c r="I1216" i="2"/>
  <c r="I1217" i="2"/>
  <c r="I1218" i="2"/>
  <c r="I1219" i="2"/>
  <c r="I1220" i="2"/>
  <c r="I1221" i="2"/>
  <c r="I1222" i="2"/>
  <c r="I1223" i="2"/>
  <c r="I1224" i="2"/>
  <c r="I1225" i="2"/>
  <c r="I1226" i="2"/>
  <c r="I1227" i="2"/>
  <c r="I1228" i="2"/>
  <c r="I1229" i="2"/>
  <c r="I1230" i="2"/>
  <c r="I1231" i="2"/>
  <c r="I1232" i="2"/>
  <c r="I1233" i="2"/>
  <c r="I1234" i="2"/>
  <c r="I1235" i="2"/>
  <c r="I1236" i="2"/>
  <c r="I1237" i="2"/>
  <c r="I1238" i="2"/>
  <c r="I1239" i="2"/>
  <c r="I1240" i="2"/>
  <c r="I1241" i="2"/>
  <c r="I1242" i="2"/>
  <c r="I1243" i="2"/>
  <c r="I1244" i="2"/>
  <c r="I1245" i="2"/>
  <c r="I1246" i="2"/>
  <c r="I1247" i="2"/>
  <c r="I1248" i="2"/>
  <c r="I1249" i="2"/>
  <c r="I1250" i="2"/>
  <c r="I1251" i="2"/>
  <c r="I1252" i="2"/>
  <c r="I1253" i="2"/>
  <c r="I1254" i="2"/>
  <c r="I1255" i="2"/>
  <c r="I1256" i="2"/>
  <c r="I1257" i="2"/>
  <c r="I1258" i="2"/>
  <c r="I1259" i="2"/>
  <c r="I1260" i="2"/>
  <c r="I1261" i="2"/>
  <c r="I1262" i="2"/>
  <c r="I1263" i="2"/>
  <c r="I1264" i="2"/>
  <c r="I1265" i="2"/>
  <c r="I1266" i="2"/>
  <c r="I1267" i="2"/>
  <c r="I1268" i="2"/>
  <c r="I1269" i="2"/>
  <c r="I1270" i="2"/>
  <c r="I1271" i="2"/>
  <c r="I1272" i="2"/>
  <c r="I1273" i="2"/>
  <c r="I1274" i="2"/>
  <c r="I1275" i="2"/>
  <c r="I1276" i="2"/>
  <c r="I1277" i="2"/>
  <c r="I1278" i="2"/>
  <c r="I1279" i="2"/>
  <c r="I1280" i="2"/>
  <c r="I1281" i="2"/>
  <c r="I1282" i="2"/>
  <c r="I1283" i="2"/>
  <c r="I1284" i="2"/>
  <c r="I1285" i="2"/>
  <c r="I1286" i="2"/>
  <c r="I1287" i="2"/>
  <c r="I1288" i="2"/>
  <c r="I1289" i="2"/>
  <c r="I1290" i="2"/>
  <c r="I1291" i="2"/>
  <c r="I1292" i="2"/>
  <c r="I1293" i="2"/>
  <c r="I1294" i="2"/>
  <c r="I1295" i="2"/>
  <c r="I1296" i="2"/>
  <c r="I1297" i="2"/>
  <c r="I1298" i="2"/>
  <c r="I1299" i="2"/>
  <c r="I1300" i="2"/>
  <c r="I1301" i="2"/>
  <c r="I1302" i="2"/>
  <c r="I1303" i="2"/>
  <c r="I1304" i="2"/>
  <c r="I1305" i="2"/>
  <c r="I1306" i="2"/>
  <c r="I1307" i="2"/>
  <c r="I1308" i="2"/>
  <c r="I1309" i="2"/>
  <c r="I1310" i="2"/>
  <c r="I1311" i="2"/>
  <c r="I1312" i="2"/>
  <c r="I1313" i="2"/>
  <c r="I1314" i="2"/>
  <c r="I1315" i="2"/>
  <c r="I1316" i="2"/>
  <c r="I1317" i="2"/>
  <c r="I1318" i="2"/>
  <c r="I1319" i="2"/>
  <c r="I1320" i="2"/>
  <c r="I1321" i="2"/>
  <c r="I1322" i="2"/>
  <c r="I1323" i="2"/>
  <c r="I1324" i="2"/>
  <c r="I1325" i="2"/>
  <c r="I1326" i="2"/>
  <c r="I1327" i="2"/>
  <c r="I1328" i="2"/>
  <c r="I1329" i="2"/>
  <c r="I1330" i="2"/>
  <c r="I1331" i="2"/>
  <c r="I1332" i="2"/>
  <c r="I1333" i="2"/>
  <c r="I1334" i="2"/>
  <c r="I1335" i="2"/>
  <c r="I1336" i="2"/>
  <c r="I1337" i="2"/>
  <c r="I1338" i="2"/>
  <c r="I1339" i="2"/>
  <c r="I1340" i="2"/>
  <c r="I1341" i="2"/>
  <c r="I1342" i="2"/>
  <c r="I1343" i="2"/>
  <c r="I1344" i="2"/>
  <c r="I1345" i="2"/>
  <c r="I1346" i="2"/>
  <c r="I1347" i="2"/>
  <c r="I1348" i="2"/>
  <c r="I1349" i="2"/>
  <c r="I1350" i="2"/>
  <c r="I1351" i="2"/>
  <c r="I1352" i="2"/>
  <c r="I1353" i="2"/>
  <c r="I1354" i="2"/>
  <c r="I1355" i="2"/>
  <c r="I1356" i="2"/>
  <c r="I1357" i="2"/>
  <c r="I1358" i="2"/>
  <c r="I1359" i="2"/>
  <c r="I1360" i="2"/>
  <c r="I1361" i="2"/>
  <c r="I1362" i="2"/>
  <c r="I1363" i="2"/>
  <c r="I1364" i="2"/>
  <c r="I1365" i="2"/>
  <c r="I1366" i="2"/>
  <c r="I1367" i="2"/>
  <c r="I1368" i="2"/>
  <c r="I1369" i="2"/>
  <c r="I1370" i="2"/>
  <c r="I1371" i="2"/>
  <c r="I1372" i="2"/>
  <c r="I1373" i="2"/>
  <c r="I1374" i="2"/>
  <c r="I1375" i="2"/>
  <c r="I1376" i="2"/>
  <c r="I1377" i="2"/>
  <c r="I1378" i="2"/>
  <c r="I1379" i="2"/>
  <c r="I1380" i="2"/>
  <c r="I1381" i="2"/>
  <c r="I1382" i="2"/>
  <c r="I1383" i="2"/>
  <c r="I1384" i="2"/>
  <c r="I1385" i="2"/>
  <c r="I1386" i="2"/>
  <c r="I1387" i="2"/>
  <c r="I1388" i="2"/>
  <c r="I1389" i="2"/>
  <c r="I1390" i="2"/>
  <c r="I1391" i="2"/>
  <c r="I1392" i="2"/>
  <c r="I1393" i="2"/>
  <c r="I1394" i="2"/>
  <c r="I1395" i="2"/>
  <c r="I1396" i="2"/>
  <c r="I1397" i="2"/>
  <c r="I1398" i="2"/>
  <c r="I1399" i="2"/>
  <c r="I1400" i="2"/>
  <c r="I1401" i="2"/>
  <c r="I1402" i="2"/>
  <c r="I1403" i="2"/>
  <c r="I1404" i="2"/>
  <c r="I1405" i="2"/>
  <c r="I1406" i="2"/>
  <c r="I1407" i="2"/>
  <c r="I1408" i="2"/>
  <c r="I1409" i="2"/>
  <c r="I1410" i="2"/>
  <c r="I1411" i="2"/>
  <c r="I1412" i="2"/>
  <c r="I1413" i="2"/>
  <c r="I1414" i="2"/>
  <c r="I1415" i="2"/>
  <c r="I1416" i="2"/>
  <c r="I1417" i="2"/>
  <c r="I1418" i="2"/>
  <c r="I1419" i="2"/>
  <c r="I1420" i="2"/>
  <c r="I1421" i="2"/>
  <c r="I1422" i="2"/>
  <c r="I1423" i="2"/>
  <c r="I1424" i="2"/>
  <c r="I1425" i="2"/>
  <c r="I1426" i="2"/>
  <c r="I1427" i="2"/>
  <c r="I1428" i="2"/>
  <c r="I1429" i="2"/>
  <c r="I1430" i="2"/>
  <c r="I1431" i="2"/>
  <c r="I1432" i="2"/>
  <c r="I1433" i="2"/>
  <c r="I1434" i="2"/>
  <c r="I1435" i="2"/>
  <c r="I1436" i="2"/>
  <c r="I1437" i="2"/>
  <c r="I1438" i="2"/>
  <c r="I1439" i="2"/>
  <c r="I1440" i="2"/>
  <c r="I1441" i="2"/>
  <c r="I1442" i="2"/>
  <c r="I1443" i="2"/>
  <c r="I1444" i="2"/>
  <c r="I1445" i="2"/>
  <c r="I1446" i="2"/>
  <c r="I1447" i="2"/>
  <c r="I1448" i="2"/>
  <c r="I1449" i="2"/>
  <c r="I1450" i="2"/>
  <c r="I1451" i="2"/>
  <c r="I1452" i="2"/>
  <c r="I1453" i="2"/>
  <c r="I1454" i="2"/>
  <c r="I1455" i="2"/>
  <c r="I1456" i="2"/>
  <c r="I1457" i="2"/>
  <c r="I1458" i="2"/>
  <c r="I1459" i="2"/>
  <c r="I1460" i="2"/>
  <c r="I1461" i="2"/>
  <c r="I1462" i="2"/>
  <c r="I1463" i="2"/>
  <c r="I1464" i="2"/>
  <c r="I1465" i="2"/>
  <c r="I1466" i="2"/>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J834" i="2"/>
  <c r="J835" i="2"/>
  <c r="J836" i="2"/>
  <c r="J837" i="2"/>
  <c r="J838" i="2"/>
  <c r="J839" i="2"/>
  <c r="J840" i="2"/>
  <c r="J841" i="2"/>
  <c r="J842" i="2"/>
  <c r="J843" i="2"/>
  <c r="J844" i="2"/>
  <c r="J845" i="2"/>
  <c r="J846" i="2"/>
  <c r="J847" i="2"/>
  <c r="J848" i="2"/>
  <c r="J849" i="2"/>
  <c r="J850" i="2"/>
  <c r="J851" i="2"/>
  <c r="J852" i="2"/>
  <c r="J853" i="2"/>
  <c r="J854" i="2"/>
  <c r="J855" i="2"/>
  <c r="J856" i="2"/>
  <c r="J857" i="2"/>
  <c r="J858" i="2"/>
  <c r="J859" i="2"/>
  <c r="J860" i="2"/>
  <c r="J861" i="2"/>
  <c r="J862" i="2"/>
  <c r="J863" i="2"/>
  <c r="J864" i="2"/>
  <c r="J865" i="2"/>
  <c r="J866" i="2"/>
  <c r="J867" i="2"/>
  <c r="J868" i="2"/>
  <c r="J869" i="2"/>
  <c r="J870" i="2"/>
  <c r="J871" i="2"/>
  <c r="J872" i="2"/>
  <c r="J873" i="2"/>
  <c r="J874" i="2"/>
  <c r="J875" i="2"/>
  <c r="J876" i="2"/>
  <c r="J877" i="2"/>
  <c r="J878" i="2"/>
  <c r="J879" i="2"/>
  <c r="J880" i="2"/>
  <c r="J881" i="2"/>
  <c r="J882" i="2"/>
  <c r="J883" i="2"/>
  <c r="J884" i="2"/>
  <c r="J885" i="2"/>
  <c r="J886" i="2"/>
  <c r="J887" i="2"/>
  <c r="J888" i="2"/>
  <c r="J889" i="2"/>
  <c r="J890" i="2"/>
  <c r="J891" i="2"/>
  <c r="J892" i="2"/>
  <c r="J893" i="2"/>
  <c r="J894" i="2"/>
  <c r="J895" i="2"/>
  <c r="J896" i="2"/>
  <c r="J897" i="2"/>
  <c r="J898" i="2"/>
  <c r="J899" i="2"/>
  <c r="J900" i="2"/>
  <c r="J901" i="2"/>
  <c r="J902" i="2"/>
  <c r="J903" i="2"/>
  <c r="J904" i="2"/>
  <c r="J905" i="2"/>
  <c r="J906" i="2"/>
  <c r="J907" i="2"/>
  <c r="J908" i="2"/>
  <c r="J909" i="2"/>
  <c r="J910" i="2"/>
  <c r="J911" i="2"/>
  <c r="J912" i="2"/>
  <c r="J913" i="2"/>
  <c r="J914" i="2"/>
  <c r="J915" i="2"/>
  <c r="J916" i="2"/>
  <c r="J917" i="2"/>
  <c r="J918" i="2"/>
  <c r="J919" i="2"/>
  <c r="J920" i="2"/>
  <c r="J921" i="2"/>
  <c r="J922" i="2"/>
  <c r="J923" i="2"/>
  <c r="J924" i="2"/>
  <c r="J925" i="2"/>
  <c r="J926" i="2"/>
  <c r="J927" i="2"/>
  <c r="J928" i="2"/>
  <c r="J929" i="2"/>
  <c r="J930" i="2"/>
  <c r="J931" i="2"/>
  <c r="J932" i="2"/>
  <c r="J933" i="2"/>
  <c r="J934" i="2"/>
  <c r="J935" i="2"/>
  <c r="J936" i="2"/>
  <c r="J937" i="2"/>
  <c r="J938" i="2"/>
  <c r="J939" i="2"/>
  <c r="J940" i="2"/>
  <c r="J941" i="2"/>
  <c r="J942" i="2"/>
  <c r="J943" i="2"/>
  <c r="J944" i="2"/>
  <c r="J945" i="2"/>
  <c r="J946" i="2"/>
  <c r="J947" i="2"/>
  <c r="J948" i="2"/>
  <c r="J949" i="2"/>
  <c r="J950" i="2"/>
  <c r="J951" i="2"/>
  <c r="J952" i="2"/>
  <c r="J953" i="2"/>
  <c r="J954" i="2"/>
  <c r="J955" i="2"/>
  <c r="J956" i="2"/>
  <c r="J957" i="2"/>
  <c r="J958" i="2"/>
  <c r="J959" i="2"/>
  <c r="J960" i="2"/>
  <c r="J961" i="2"/>
  <c r="J962" i="2"/>
  <c r="J963" i="2"/>
  <c r="J964" i="2"/>
  <c r="J965" i="2"/>
  <c r="J966" i="2"/>
  <c r="J967" i="2"/>
  <c r="J968" i="2"/>
  <c r="J969" i="2"/>
  <c r="J970" i="2"/>
  <c r="J971" i="2"/>
  <c r="J972" i="2"/>
  <c r="J973" i="2"/>
  <c r="J974" i="2"/>
  <c r="J975" i="2"/>
  <c r="J976" i="2"/>
  <c r="J977" i="2"/>
  <c r="J978" i="2"/>
  <c r="J979" i="2"/>
  <c r="J980" i="2"/>
  <c r="J981" i="2"/>
  <c r="J982" i="2"/>
  <c r="J983" i="2"/>
  <c r="J984" i="2"/>
  <c r="J985" i="2"/>
  <c r="J986" i="2"/>
  <c r="J987" i="2"/>
  <c r="J988" i="2"/>
  <c r="J989" i="2"/>
  <c r="J990" i="2"/>
  <c r="J991" i="2"/>
  <c r="J992" i="2"/>
  <c r="J993" i="2"/>
  <c r="J994" i="2"/>
  <c r="J995" i="2"/>
  <c r="J996" i="2"/>
  <c r="J997" i="2"/>
  <c r="J998" i="2"/>
  <c r="J999" i="2"/>
  <c r="J1000" i="2"/>
  <c r="J1001" i="2"/>
  <c r="J1002" i="2"/>
  <c r="J1003" i="2"/>
  <c r="J1004" i="2"/>
  <c r="J1005" i="2"/>
  <c r="J1006" i="2"/>
  <c r="J1007" i="2"/>
  <c r="J1008" i="2"/>
  <c r="J1009" i="2"/>
  <c r="J1010" i="2"/>
  <c r="J1011" i="2"/>
  <c r="J1012" i="2"/>
  <c r="J1013" i="2"/>
  <c r="J1014" i="2"/>
  <c r="J1015" i="2"/>
  <c r="J1016" i="2"/>
  <c r="J1017" i="2"/>
  <c r="J1018" i="2"/>
  <c r="J1019" i="2"/>
  <c r="J1020" i="2"/>
  <c r="J1021" i="2"/>
  <c r="J1022" i="2"/>
  <c r="J1023" i="2"/>
  <c r="J1024" i="2"/>
  <c r="J1025" i="2"/>
  <c r="J1026" i="2"/>
  <c r="J1027" i="2"/>
  <c r="J1028" i="2"/>
  <c r="J1029" i="2"/>
  <c r="J1030" i="2"/>
  <c r="J1031" i="2"/>
  <c r="J1032" i="2"/>
  <c r="J1033" i="2"/>
  <c r="J1034" i="2"/>
  <c r="J1035" i="2"/>
  <c r="J1036" i="2"/>
  <c r="J1037" i="2"/>
  <c r="J1038" i="2"/>
  <c r="J1039" i="2"/>
  <c r="J1040" i="2"/>
  <c r="J1041" i="2"/>
  <c r="J1042" i="2"/>
  <c r="J1043" i="2"/>
  <c r="J1044" i="2"/>
  <c r="J1045" i="2"/>
  <c r="J1046" i="2"/>
  <c r="J1047" i="2"/>
  <c r="J1048" i="2"/>
  <c r="J1049" i="2"/>
  <c r="J1050" i="2"/>
  <c r="J1051" i="2"/>
  <c r="J1052" i="2"/>
  <c r="J1053" i="2"/>
  <c r="J1054" i="2"/>
  <c r="J1055" i="2"/>
  <c r="J1056" i="2"/>
  <c r="J1057" i="2"/>
  <c r="J1058" i="2"/>
  <c r="J1059" i="2"/>
  <c r="J1060" i="2"/>
  <c r="J1061" i="2"/>
  <c r="J1062" i="2"/>
  <c r="J1063" i="2"/>
  <c r="J1064" i="2"/>
  <c r="J1065" i="2"/>
  <c r="J1066" i="2"/>
  <c r="J1067" i="2"/>
  <c r="J1068" i="2"/>
  <c r="J1069" i="2"/>
  <c r="J1070" i="2"/>
  <c r="J1071" i="2"/>
  <c r="J1072" i="2"/>
  <c r="J1073" i="2"/>
  <c r="J1074" i="2"/>
  <c r="J1075" i="2"/>
  <c r="J1076" i="2"/>
  <c r="J1077" i="2"/>
  <c r="J1078" i="2"/>
  <c r="J1079" i="2"/>
  <c r="J1080" i="2"/>
  <c r="J1081" i="2"/>
  <c r="J1082" i="2"/>
  <c r="J1083" i="2"/>
  <c r="J1084" i="2"/>
  <c r="J1085" i="2"/>
  <c r="J1086" i="2"/>
  <c r="J1087" i="2"/>
  <c r="J1088" i="2"/>
  <c r="J1089" i="2"/>
  <c r="J1090" i="2"/>
  <c r="J1091" i="2"/>
  <c r="J1092" i="2"/>
  <c r="J1093" i="2"/>
  <c r="J1094" i="2"/>
  <c r="J1095" i="2"/>
  <c r="J1096" i="2"/>
  <c r="J1097" i="2"/>
  <c r="J1098" i="2"/>
  <c r="J1099" i="2"/>
  <c r="J1100" i="2"/>
  <c r="J1101" i="2"/>
  <c r="J1102" i="2"/>
  <c r="J1103" i="2"/>
  <c r="J1104" i="2"/>
  <c r="J1105" i="2"/>
  <c r="J1106" i="2"/>
  <c r="J1107" i="2"/>
  <c r="J1108" i="2"/>
  <c r="J1109" i="2"/>
  <c r="J1110" i="2"/>
  <c r="J1111" i="2"/>
  <c r="J1112" i="2"/>
  <c r="J1113" i="2"/>
  <c r="J1114" i="2"/>
  <c r="J1115" i="2"/>
  <c r="J1116" i="2"/>
  <c r="J1117" i="2"/>
  <c r="J1118" i="2"/>
  <c r="J1119" i="2"/>
  <c r="J1120" i="2"/>
  <c r="J1121" i="2"/>
  <c r="J1122" i="2"/>
  <c r="J1123" i="2"/>
  <c r="J1124" i="2"/>
  <c r="J1125" i="2"/>
  <c r="J1126" i="2"/>
  <c r="J1127" i="2"/>
  <c r="J1128" i="2"/>
  <c r="J1129" i="2"/>
  <c r="J1130" i="2"/>
  <c r="J1131" i="2"/>
  <c r="J1132" i="2"/>
  <c r="J1133" i="2"/>
  <c r="J1134" i="2"/>
  <c r="J1135" i="2"/>
  <c r="J1136" i="2"/>
  <c r="J1137" i="2"/>
  <c r="J1138" i="2"/>
  <c r="J1139" i="2"/>
  <c r="J1140" i="2"/>
  <c r="J1141" i="2"/>
  <c r="J1142" i="2"/>
  <c r="J1143" i="2"/>
  <c r="J1144" i="2"/>
  <c r="J1145" i="2"/>
  <c r="J1146" i="2"/>
  <c r="J1147" i="2"/>
  <c r="J1148" i="2"/>
  <c r="J1149" i="2"/>
  <c r="J1150" i="2"/>
  <c r="J1151" i="2"/>
  <c r="J1152" i="2"/>
  <c r="J1153" i="2"/>
  <c r="J1154" i="2"/>
  <c r="J1155" i="2"/>
  <c r="J1156" i="2"/>
  <c r="J1157" i="2"/>
  <c r="J1158" i="2"/>
  <c r="J1159" i="2"/>
  <c r="J1160" i="2"/>
  <c r="J1161" i="2"/>
  <c r="J1162" i="2"/>
  <c r="J1163" i="2"/>
  <c r="J1164" i="2"/>
  <c r="J1165" i="2"/>
  <c r="J1166" i="2"/>
  <c r="J1167" i="2"/>
  <c r="J1168" i="2"/>
  <c r="J1169" i="2"/>
  <c r="J1170" i="2"/>
  <c r="J1171" i="2"/>
  <c r="J1172" i="2"/>
  <c r="J1173" i="2"/>
  <c r="J1174" i="2"/>
  <c r="J1175" i="2"/>
  <c r="J1176" i="2"/>
  <c r="J1177" i="2"/>
  <c r="J1178" i="2"/>
  <c r="J1179" i="2"/>
  <c r="J1180" i="2"/>
  <c r="J1181" i="2"/>
  <c r="J1182" i="2"/>
  <c r="J1183" i="2"/>
  <c r="J1184" i="2"/>
  <c r="J1185" i="2"/>
  <c r="J1186" i="2"/>
  <c r="J1187" i="2"/>
  <c r="J1188" i="2"/>
  <c r="J1189" i="2"/>
  <c r="J1190" i="2"/>
  <c r="J1191" i="2"/>
  <c r="J1192" i="2"/>
  <c r="J1193" i="2"/>
  <c r="J1194" i="2"/>
  <c r="J1195" i="2"/>
  <c r="J1196" i="2"/>
  <c r="J1197" i="2"/>
  <c r="J1198" i="2"/>
  <c r="J1199" i="2"/>
  <c r="J1200" i="2"/>
  <c r="J1201" i="2"/>
  <c r="J1202" i="2"/>
  <c r="J1203" i="2"/>
  <c r="J1204" i="2"/>
  <c r="J1205" i="2"/>
  <c r="J1206" i="2"/>
  <c r="J1207" i="2"/>
  <c r="J1208" i="2"/>
  <c r="J1209" i="2"/>
  <c r="J1210" i="2"/>
  <c r="J1211" i="2"/>
  <c r="J1212" i="2"/>
  <c r="J1213" i="2"/>
  <c r="J1214" i="2"/>
  <c r="J1215" i="2"/>
  <c r="J1216" i="2"/>
  <c r="J1217" i="2"/>
  <c r="J1218" i="2"/>
  <c r="J1219" i="2"/>
  <c r="J1220" i="2"/>
  <c r="J1221" i="2"/>
  <c r="J1222" i="2"/>
  <c r="J1223" i="2"/>
  <c r="J1224" i="2"/>
  <c r="J1225" i="2"/>
  <c r="J1226" i="2"/>
  <c r="J1227" i="2"/>
  <c r="J1228" i="2"/>
  <c r="J1229" i="2"/>
  <c r="J1230" i="2"/>
  <c r="J1231" i="2"/>
  <c r="J1232" i="2"/>
  <c r="J1233" i="2"/>
  <c r="J1234" i="2"/>
  <c r="J1235" i="2"/>
  <c r="J1236" i="2"/>
  <c r="J1237" i="2"/>
  <c r="J1238" i="2"/>
  <c r="J1239" i="2"/>
  <c r="J1240" i="2"/>
  <c r="J1241" i="2"/>
  <c r="J1242" i="2"/>
  <c r="J1243" i="2"/>
  <c r="J1244" i="2"/>
  <c r="J1245" i="2"/>
  <c r="J1246" i="2"/>
  <c r="J1247" i="2"/>
  <c r="J1248" i="2"/>
  <c r="J1249" i="2"/>
  <c r="J1250" i="2"/>
  <c r="J1251" i="2"/>
  <c r="J1252" i="2"/>
  <c r="J1253" i="2"/>
  <c r="J1254" i="2"/>
  <c r="J1255" i="2"/>
  <c r="J1256" i="2"/>
  <c r="J1257" i="2"/>
  <c r="J1258" i="2"/>
  <c r="J1259" i="2"/>
  <c r="J1260" i="2"/>
  <c r="J1261" i="2"/>
  <c r="J1262" i="2"/>
  <c r="J1263" i="2"/>
  <c r="J1264" i="2"/>
  <c r="J1265" i="2"/>
  <c r="J1266" i="2"/>
  <c r="J1267" i="2"/>
  <c r="J1268" i="2"/>
  <c r="J1269" i="2"/>
  <c r="J1270" i="2"/>
  <c r="J1271" i="2"/>
  <c r="J1272" i="2"/>
  <c r="J1273" i="2"/>
  <c r="J1274" i="2"/>
  <c r="J1275" i="2"/>
  <c r="J1276" i="2"/>
  <c r="J1277" i="2"/>
  <c r="J1278" i="2"/>
  <c r="J1279" i="2"/>
  <c r="J1280" i="2"/>
  <c r="J1281" i="2"/>
  <c r="J1282" i="2"/>
  <c r="J1283" i="2"/>
  <c r="J1284" i="2"/>
  <c r="J1285" i="2"/>
  <c r="J1286" i="2"/>
  <c r="J1287" i="2"/>
  <c r="J1288" i="2"/>
  <c r="J1289" i="2"/>
  <c r="J1290" i="2"/>
  <c r="J1291" i="2"/>
  <c r="J1292" i="2"/>
  <c r="J1293" i="2"/>
  <c r="J1294" i="2"/>
  <c r="J1295" i="2"/>
  <c r="J1296" i="2"/>
  <c r="J1297" i="2"/>
  <c r="J1298" i="2"/>
  <c r="J1299" i="2"/>
  <c r="J1300" i="2"/>
  <c r="J1301" i="2"/>
  <c r="J1302" i="2"/>
  <c r="J1303" i="2"/>
  <c r="J1304" i="2"/>
  <c r="J1305" i="2"/>
  <c r="J1306" i="2"/>
  <c r="J1307" i="2"/>
  <c r="J1308" i="2"/>
  <c r="J1309" i="2"/>
  <c r="J1310" i="2"/>
  <c r="J1311" i="2"/>
  <c r="J1312" i="2"/>
  <c r="J1313" i="2"/>
  <c r="J1314" i="2"/>
  <c r="J1315" i="2"/>
  <c r="J1316" i="2"/>
  <c r="J1317" i="2"/>
  <c r="J1318" i="2"/>
  <c r="J1319" i="2"/>
  <c r="J1320" i="2"/>
  <c r="J1321" i="2"/>
  <c r="J1322" i="2"/>
  <c r="J1323" i="2"/>
  <c r="J1324" i="2"/>
  <c r="J1325" i="2"/>
  <c r="J1326" i="2"/>
  <c r="J1327" i="2"/>
  <c r="J1328" i="2"/>
  <c r="J1329" i="2"/>
  <c r="J1330" i="2"/>
  <c r="J1331" i="2"/>
  <c r="J1332" i="2"/>
  <c r="J1333" i="2"/>
  <c r="J1334" i="2"/>
  <c r="J1335" i="2"/>
  <c r="J1336" i="2"/>
  <c r="J1337" i="2"/>
  <c r="J1338" i="2"/>
  <c r="J1339" i="2"/>
  <c r="J1340" i="2"/>
  <c r="J1341" i="2"/>
  <c r="J1342" i="2"/>
  <c r="J1343" i="2"/>
  <c r="J1344" i="2"/>
  <c r="J1345" i="2"/>
  <c r="J1346" i="2"/>
  <c r="J1347" i="2"/>
  <c r="J1348" i="2"/>
  <c r="J1349" i="2"/>
  <c r="J1350" i="2"/>
  <c r="J1351" i="2"/>
  <c r="J1352" i="2"/>
  <c r="J1353" i="2"/>
  <c r="J1354" i="2"/>
  <c r="J1355" i="2"/>
  <c r="J1356" i="2"/>
  <c r="J1357" i="2"/>
  <c r="J1358" i="2"/>
  <c r="J1359" i="2"/>
  <c r="J1360" i="2"/>
  <c r="J1361" i="2"/>
  <c r="J1362" i="2"/>
  <c r="J1363" i="2"/>
  <c r="J1364" i="2"/>
  <c r="J1365" i="2"/>
  <c r="J1366" i="2"/>
  <c r="J1367" i="2"/>
  <c r="J1368" i="2"/>
  <c r="J1369" i="2"/>
  <c r="J1370" i="2"/>
  <c r="J1371" i="2"/>
  <c r="J1372" i="2"/>
  <c r="J1373" i="2"/>
  <c r="J1374" i="2"/>
  <c r="J1375" i="2"/>
  <c r="J1376" i="2"/>
  <c r="J1377" i="2"/>
  <c r="J1378" i="2"/>
  <c r="J1379" i="2"/>
  <c r="J1380" i="2"/>
  <c r="J1381" i="2"/>
  <c r="J1382" i="2"/>
  <c r="J1383" i="2"/>
  <c r="J1384" i="2"/>
  <c r="J1385" i="2"/>
  <c r="J1386" i="2"/>
  <c r="J1387" i="2"/>
  <c r="J1388" i="2"/>
  <c r="J1389" i="2"/>
  <c r="J1390" i="2"/>
  <c r="J1391" i="2"/>
  <c r="J1392" i="2"/>
  <c r="J1393" i="2"/>
  <c r="J1394" i="2"/>
  <c r="J1395" i="2"/>
  <c r="J1396" i="2"/>
  <c r="J1397" i="2"/>
  <c r="J1398" i="2"/>
  <c r="J1399" i="2"/>
  <c r="J1400" i="2"/>
  <c r="J1401" i="2"/>
  <c r="J1402" i="2"/>
  <c r="J1403" i="2"/>
  <c r="J1404" i="2"/>
  <c r="J1405" i="2"/>
  <c r="J1406" i="2"/>
  <c r="J1407" i="2"/>
  <c r="J1408" i="2"/>
  <c r="J1409" i="2"/>
  <c r="J1410" i="2"/>
  <c r="J1411" i="2"/>
  <c r="J1412" i="2"/>
  <c r="J1413" i="2"/>
  <c r="J1414" i="2"/>
  <c r="J1415" i="2"/>
  <c r="J1416" i="2"/>
  <c r="J1417" i="2"/>
  <c r="J1418" i="2"/>
  <c r="J1419" i="2"/>
  <c r="J1420" i="2"/>
  <c r="J1421" i="2"/>
  <c r="J1422" i="2"/>
  <c r="J1423" i="2"/>
  <c r="J1424" i="2"/>
  <c r="J1425" i="2"/>
  <c r="J1426" i="2"/>
  <c r="J1427" i="2"/>
  <c r="J1428" i="2"/>
  <c r="J1429" i="2"/>
  <c r="J1430" i="2"/>
  <c r="J1431" i="2"/>
  <c r="J1432" i="2"/>
  <c r="J1433" i="2"/>
  <c r="J1434" i="2"/>
  <c r="J1435" i="2"/>
  <c r="J1436" i="2"/>
  <c r="J1437" i="2"/>
  <c r="J1438" i="2"/>
  <c r="J1439" i="2"/>
  <c r="J1440" i="2"/>
  <c r="J1441" i="2"/>
  <c r="J1442" i="2"/>
  <c r="J1443" i="2"/>
  <c r="J1444" i="2"/>
  <c r="J1445" i="2"/>
  <c r="J1446" i="2"/>
  <c r="J1447" i="2"/>
  <c r="J1448" i="2"/>
  <c r="J1449" i="2"/>
  <c r="J1450" i="2"/>
  <c r="J1451" i="2"/>
  <c r="J1452" i="2"/>
  <c r="J1453" i="2"/>
  <c r="J1454" i="2"/>
  <c r="J1455" i="2"/>
  <c r="J1456" i="2"/>
  <c r="J1457" i="2"/>
  <c r="J1458" i="2"/>
  <c r="J1459" i="2"/>
  <c r="J1460" i="2"/>
  <c r="J1461" i="2"/>
  <c r="J1462" i="2"/>
  <c r="J1463" i="2"/>
  <c r="J1464" i="2"/>
  <c r="J1465" i="2"/>
  <c r="J1466"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834" i="2"/>
  <c r="H835" i="2"/>
  <c r="H836" i="2"/>
  <c r="H837" i="2"/>
  <c r="H838" i="2"/>
  <c r="H839" i="2"/>
  <c r="H840" i="2"/>
  <c r="H841" i="2"/>
  <c r="H842" i="2"/>
  <c r="H843" i="2"/>
  <c r="H844" i="2"/>
  <c r="H845" i="2"/>
  <c r="H846" i="2"/>
  <c r="H847" i="2"/>
  <c r="H848" i="2"/>
  <c r="H849" i="2"/>
  <c r="H850" i="2"/>
  <c r="H851" i="2"/>
  <c r="H852" i="2"/>
  <c r="H853" i="2"/>
  <c r="H854" i="2"/>
  <c r="H855" i="2"/>
  <c r="H856" i="2"/>
  <c r="H857" i="2"/>
  <c r="H858" i="2"/>
  <c r="H859" i="2"/>
  <c r="H860" i="2"/>
  <c r="H861" i="2"/>
  <c r="H862" i="2"/>
  <c r="H863" i="2"/>
  <c r="H864" i="2"/>
  <c r="H865" i="2"/>
  <c r="H866" i="2"/>
  <c r="H867" i="2"/>
  <c r="H868" i="2"/>
  <c r="H869" i="2"/>
  <c r="H870" i="2"/>
  <c r="H871" i="2"/>
  <c r="H872" i="2"/>
  <c r="H873" i="2"/>
  <c r="H874" i="2"/>
  <c r="H875" i="2"/>
  <c r="H876" i="2"/>
  <c r="H877" i="2"/>
  <c r="H878" i="2"/>
  <c r="H879" i="2"/>
  <c r="H880" i="2"/>
  <c r="H881" i="2"/>
  <c r="H882" i="2"/>
  <c r="H883" i="2"/>
  <c r="H884" i="2"/>
  <c r="H885" i="2"/>
  <c r="H886" i="2"/>
  <c r="H887" i="2"/>
  <c r="H888" i="2"/>
  <c r="H889" i="2"/>
  <c r="H890" i="2"/>
  <c r="H891" i="2"/>
  <c r="H892" i="2"/>
  <c r="H893" i="2"/>
  <c r="H894" i="2"/>
  <c r="H895" i="2"/>
  <c r="H896" i="2"/>
  <c r="H897" i="2"/>
  <c r="H898" i="2"/>
  <c r="H899" i="2"/>
  <c r="H900" i="2"/>
  <c r="H901" i="2"/>
  <c r="H902" i="2"/>
  <c r="H903" i="2"/>
  <c r="H904" i="2"/>
  <c r="H905" i="2"/>
  <c r="H906" i="2"/>
  <c r="H907" i="2"/>
  <c r="H908" i="2"/>
  <c r="H909" i="2"/>
  <c r="H910" i="2"/>
  <c r="H911" i="2"/>
  <c r="H912" i="2"/>
  <c r="H913" i="2"/>
  <c r="H914" i="2"/>
  <c r="H915" i="2"/>
  <c r="H916" i="2"/>
  <c r="H917" i="2"/>
  <c r="H918" i="2"/>
  <c r="H919" i="2"/>
  <c r="H920" i="2"/>
  <c r="H921" i="2"/>
  <c r="H922" i="2"/>
  <c r="H923" i="2"/>
  <c r="H924" i="2"/>
  <c r="H925" i="2"/>
  <c r="H926" i="2"/>
  <c r="H927" i="2"/>
  <c r="H928" i="2"/>
  <c r="H929" i="2"/>
  <c r="H930" i="2"/>
  <c r="H931" i="2"/>
  <c r="H932" i="2"/>
  <c r="H933" i="2"/>
  <c r="H934" i="2"/>
  <c r="H935" i="2"/>
  <c r="H936" i="2"/>
  <c r="H937" i="2"/>
  <c r="H938" i="2"/>
  <c r="H939" i="2"/>
  <c r="H940" i="2"/>
  <c r="H941" i="2"/>
  <c r="H942" i="2"/>
  <c r="H943" i="2"/>
  <c r="H944" i="2"/>
  <c r="H945" i="2"/>
  <c r="H946" i="2"/>
  <c r="H947" i="2"/>
  <c r="H948" i="2"/>
  <c r="H949" i="2"/>
  <c r="H950" i="2"/>
  <c r="H951" i="2"/>
  <c r="H952" i="2"/>
  <c r="H953" i="2"/>
  <c r="H954" i="2"/>
  <c r="H955" i="2"/>
  <c r="H956" i="2"/>
  <c r="H957" i="2"/>
  <c r="H958" i="2"/>
  <c r="H959" i="2"/>
  <c r="H960" i="2"/>
  <c r="H961" i="2"/>
  <c r="H962" i="2"/>
  <c r="H963" i="2"/>
  <c r="H964" i="2"/>
  <c r="H965" i="2"/>
  <c r="H966" i="2"/>
  <c r="H967" i="2"/>
  <c r="H968" i="2"/>
  <c r="H969" i="2"/>
  <c r="H970" i="2"/>
  <c r="H971" i="2"/>
  <c r="H972" i="2"/>
  <c r="H973" i="2"/>
  <c r="H974" i="2"/>
  <c r="H975" i="2"/>
  <c r="H976" i="2"/>
  <c r="H977" i="2"/>
  <c r="H978" i="2"/>
  <c r="H979" i="2"/>
  <c r="H980" i="2"/>
  <c r="H981" i="2"/>
  <c r="H982" i="2"/>
  <c r="H983" i="2"/>
  <c r="H984" i="2"/>
  <c r="H985" i="2"/>
  <c r="H986" i="2"/>
  <c r="H987" i="2"/>
  <c r="H988" i="2"/>
  <c r="H989" i="2"/>
  <c r="H990" i="2"/>
  <c r="H991" i="2"/>
  <c r="H992" i="2"/>
  <c r="H993" i="2"/>
  <c r="H994" i="2"/>
  <c r="H995" i="2"/>
  <c r="H996" i="2"/>
  <c r="H997" i="2"/>
  <c r="H998" i="2"/>
  <c r="H999" i="2"/>
  <c r="H1000" i="2"/>
  <c r="H1001" i="2"/>
  <c r="H1002" i="2"/>
  <c r="H1003" i="2"/>
  <c r="H1004" i="2"/>
  <c r="H1005" i="2"/>
  <c r="H1006" i="2"/>
  <c r="H1007" i="2"/>
  <c r="H1008" i="2"/>
  <c r="H1009" i="2"/>
  <c r="H1010" i="2"/>
  <c r="H1011" i="2"/>
  <c r="H1012" i="2"/>
  <c r="H1013" i="2"/>
  <c r="H1014" i="2"/>
  <c r="H1015" i="2"/>
  <c r="H1016" i="2"/>
  <c r="H1017" i="2"/>
  <c r="H1018" i="2"/>
  <c r="H1019" i="2"/>
  <c r="H1020" i="2"/>
  <c r="H1021" i="2"/>
  <c r="H1022" i="2"/>
  <c r="H1023" i="2"/>
  <c r="H1024" i="2"/>
  <c r="H1025" i="2"/>
  <c r="H1026" i="2"/>
  <c r="H1027" i="2"/>
  <c r="H1028" i="2"/>
  <c r="H1029" i="2"/>
  <c r="H1030" i="2"/>
  <c r="H1031" i="2"/>
  <c r="H1032" i="2"/>
  <c r="H1033" i="2"/>
  <c r="H1034" i="2"/>
  <c r="H1035" i="2"/>
  <c r="H1036" i="2"/>
  <c r="H1037" i="2"/>
  <c r="H1038" i="2"/>
  <c r="H1039" i="2"/>
  <c r="H1040" i="2"/>
  <c r="H1041" i="2"/>
  <c r="H1042" i="2"/>
  <c r="H1043" i="2"/>
  <c r="H1044" i="2"/>
  <c r="H1045" i="2"/>
  <c r="H1046" i="2"/>
  <c r="H1047" i="2"/>
  <c r="H1048" i="2"/>
  <c r="H1049" i="2"/>
  <c r="H1050" i="2"/>
  <c r="H1051" i="2"/>
  <c r="H1052" i="2"/>
  <c r="H1053" i="2"/>
  <c r="H1054" i="2"/>
  <c r="H1055" i="2"/>
  <c r="H1056" i="2"/>
  <c r="H1057" i="2"/>
  <c r="H1058" i="2"/>
  <c r="H1059" i="2"/>
  <c r="H1060" i="2"/>
  <c r="H1061" i="2"/>
  <c r="H1062" i="2"/>
  <c r="H1063" i="2"/>
  <c r="H1064" i="2"/>
  <c r="H1065" i="2"/>
  <c r="H1066" i="2"/>
  <c r="H1067" i="2"/>
  <c r="H1068" i="2"/>
  <c r="H1069" i="2"/>
  <c r="H1070" i="2"/>
  <c r="H1071" i="2"/>
  <c r="H1072" i="2"/>
  <c r="H1073" i="2"/>
  <c r="H1074" i="2"/>
  <c r="H1075" i="2"/>
  <c r="H1076" i="2"/>
  <c r="H1077" i="2"/>
  <c r="H1078" i="2"/>
  <c r="H1079" i="2"/>
  <c r="H1080" i="2"/>
  <c r="H1081" i="2"/>
  <c r="H1082" i="2"/>
  <c r="H1083" i="2"/>
  <c r="H1084" i="2"/>
  <c r="H1085" i="2"/>
  <c r="H1086" i="2"/>
  <c r="H1087" i="2"/>
  <c r="H1088" i="2"/>
  <c r="H1089" i="2"/>
  <c r="H1090" i="2"/>
  <c r="H1091" i="2"/>
  <c r="H1092" i="2"/>
  <c r="H1093" i="2"/>
  <c r="H1094" i="2"/>
  <c r="H1095" i="2"/>
  <c r="H1096" i="2"/>
  <c r="H1097" i="2"/>
  <c r="H1098" i="2"/>
  <c r="H1099" i="2"/>
  <c r="H1100" i="2"/>
  <c r="H1101" i="2"/>
  <c r="H1102" i="2"/>
  <c r="H1103" i="2"/>
  <c r="H1104" i="2"/>
  <c r="H1105" i="2"/>
  <c r="H1106" i="2"/>
  <c r="H1107" i="2"/>
  <c r="H1108" i="2"/>
  <c r="H1109" i="2"/>
  <c r="H1110" i="2"/>
  <c r="H1111" i="2"/>
  <c r="H1112" i="2"/>
  <c r="H1113" i="2"/>
  <c r="H1114" i="2"/>
  <c r="H1115" i="2"/>
  <c r="H1116" i="2"/>
  <c r="H1117" i="2"/>
  <c r="H1118" i="2"/>
  <c r="H1119" i="2"/>
  <c r="H1120" i="2"/>
  <c r="H1121" i="2"/>
  <c r="H1122" i="2"/>
  <c r="H1123" i="2"/>
  <c r="H1124" i="2"/>
  <c r="H1125" i="2"/>
  <c r="H1126" i="2"/>
  <c r="H1127" i="2"/>
  <c r="H1128" i="2"/>
  <c r="H1129" i="2"/>
  <c r="H1130" i="2"/>
  <c r="H1131" i="2"/>
  <c r="H1132" i="2"/>
  <c r="H1133" i="2"/>
  <c r="H1134" i="2"/>
  <c r="H1135" i="2"/>
  <c r="H1136" i="2"/>
  <c r="H1137" i="2"/>
  <c r="H1138" i="2"/>
  <c r="H1139" i="2"/>
  <c r="H1140" i="2"/>
  <c r="H1141" i="2"/>
  <c r="H1142" i="2"/>
  <c r="H1143" i="2"/>
  <c r="H1144" i="2"/>
  <c r="H1145" i="2"/>
  <c r="H1146" i="2"/>
  <c r="H1147" i="2"/>
  <c r="H1148" i="2"/>
  <c r="H1149" i="2"/>
  <c r="H1150" i="2"/>
  <c r="H1151" i="2"/>
  <c r="H1152" i="2"/>
  <c r="H1153" i="2"/>
  <c r="H1154" i="2"/>
  <c r="H1155" i="2"/>
  <c r="H1156" i="2"/>
  <c r="H1157" i="2"/>
  <c r="H1158" i="2"/>
  <c r="H1159" i="2"/>
  <c r="H1160" i="2"/>
  <c r="H1161" i="2"/>
  <c r="H1162" i="2"/>
  <c r="H1163" i="2"/>
  <c r="H1164" i="2"/>
  <c r="H1165" i="2"/>
  <c r="H1166" i="2"/>
  <c r="H1167" i="2"/>
  <c r="H1168" i="2"/>
  <c r="H1169" i="2"/>
  <c r="H1170" i="2"/>
  <c r="H1171" i="2"/>
  <c r="H1172" i="2"/>
  <c r="H1173" i="2"/>
  <c r="H1174" i="2"/>
  <c r="H1175" i="2"/>
  <c r="H1176" i="2"/>
  <c r="H1177" i="2"/>
  <c r="H1178" i="2"/>
  <c r="H1179" i="2"/>
  <c r="H1180" i="2"/>
  <c r="H1181" i="2"/>
  <c r="H1182" i="2"/>
  <c r="H1183" i="2"/>
  <c r="H1184" i="2"/>
  <c r="H1185" i="2"/>
  <c r="H1186" i="2"/>
  <c r="H1187" i="2"/>
  <c r="H1188" i="2"/>
  <c r="H1189" i="2"/>
  <c r="H1190" i="2"/>
  <c r="H1191" i="2"/>
  <c r="H1192" i="2"/>
  <c r="H1193" i="2"/>
  <c r="H1194" i="2"/>
  <c r="H1195" i="2"/>
  <c r="H1196" i="2"/>
  <c r="H1197" i="2"/>
  <c r="H1198" i="2"/>
  <c r="H1199" i="2"/>
  <c r="H1200" i="2"/>
  <c r="H1201" i="2"/>
  <c r="H1202" i="2"/>
  <c r="H1203" i="2"/>
  <c r="H1204" i="2"/>
  <c r="H1205" i="2"/>
  <c r="H1206" i="2"/>
  <c r="H1207" i="2"/>
  <c r="H1208" i="2"/>
  <c r="H1209" i="2"/>
  <c r="H1210" i="2"/>
  <c r="H1211" i="2"/>
  <c r="H1212" i="2"/>
  <c r="H1213" i="2"/>
  <c r="H1214" i="2"/>
  <c r="H1215" i="2"/>
  <c r="H1216" i="2"/>
  <c r="H1217" i="2"/>
  <c r="H1218" i="2"/>
  <c r="H1219" i="2"/>
  <c r="H1220" i="2"/>
  <c r="H1221" i="2"/>
  <c r="H1222" i="2"/>
  <c r="H1223" i="2"/>
  <c r="H1224" i="2"/>
  <c r="H1225" i="2"/>
  <c r="H1226" i="2"/>
  <c r="H1227" i="2"/>
  <c r="H1228" i="2"/>
  <c r="H1229" i="2"/>
  <c r="H1230" i="2"/>
  <c r="H1231" i="2"/>
  <c r="H1232" i="2"/>
  <c r="H1233" i="2"/>
  <c r="H1234" i="2"/>
  <c r="H1235" i="2"/>
  <c r="H1236" i="2"/>
  <c r="H1237" i="2"/>
  <c r="H1238" i="2"/>
  <c r="H1239" i="2"/>
  <c r="H1240" i="2"/>
  <c r="H1241" i="2"/>
  <c r="H1242" i="2"/>
  <c r="H1243" i="2"/>
  <c r="H1244" i="2"/>
  <c r="H1245" i="2"/>
  <c r="H1246" i="2"/>
  <c r="H1247" i="2"/>
  <c r="H1248" i="2"/>
  <c r="H1249" i="2"/>
  <c r="H1250" i="2"/>
  <c r="H1251" i="2"/>
  <c r="H1252" i="2"/>
  <c r="H1253" i="2"/>
  <c r="H1254" i="2"/>
  <c r="H1255" i="2"/>
  <c r="H1256" i="2"/>
  <c r="H1257" i="2"/>
  <c r="H1258" i="2"/>
  <c r="H1259" i="2"/>
  <c r="H1260" i="2"/>
  <c r="H1261" i="2"/>
  <c r="H1262" i="2"/>
  <c r="H1263" i="2"/>
  <c r="H1264" i="2"/>
  <c r="H1265" i="2"/>
  <c r="H1266" i="2"/>
  <c r="H1267" i="2"/>
  <c r="H1268" i="2"/>
  <c r="H1269" i="2"/>
  <c r="H1270" i="2"/>
  <c r="H1271" i="2"/>
  <c r="H1272" i="2"/>
  <c r="H1273" i="2"/>
  <c r="H1274" i="2"/>
  <c r="H1275" i="2"/>
  <c r="H1276" i="2"/>
  <c r="H1277" i="2"/>
  <c r="H1278" i="2"/>
  <c r="H1279" i="2"/>
  <c r="H1280" i="2"/>
  <c r="H1281" i="2"/>
  <c r="H1282" i="2"/>
  <c r="H1283" i="2"/>
  <c r="H1284" i="2"/>
  <c r="H1285" i="2"/>
  <c r="H1286" i="2"/>
  <c r="H1287" i="2"/>
  <c r="H1288" i="2"/>
  <c r="H1289" i="2"/>
  <c r="H1290" i="2"/>
  <c r="H1291" i="2"/>
  <c r="H1292" i="2"/>
  <c r="H1293" i="2"/>
  <c r="H1294" i="2"/>
  <c r="H1295" i="2"/>
  <c r="H1296" i="2"/>
  <c r="H1297" i="2"/>
  <c r="H1298" i="2"/>
  <c r="H1299" i="2"/>
  <c r="H1300" i="2"/>
  <c r="H1301" i="2"/>
  <c r="H1302" i="2"/>
  <c r="H1303" i="2"/>
  <c r="H1304" i="2"/>
  <c r="H1305" i="2"/>
  <c r="H1306" i="2"/>
  <c r="H1307" i="2"/>
  <c r="H1308" i="2"/>
  <c r="H1309" i="2"/>
  <c r="H1310" i="2"/>
  <c r="H1311" i="2"/>
  <c r="H1312" i="2"/>
  <c r="H1313" i="2"/>
  <c r="H1314" i="2"/>
  <c r="H1315" i="2"/>
  <c r="H1316" i="2"/>
  <c r="H1317" i="2"/>
  <c r="H1318" i="2"/>
  <c r="H1319" i="2"/>
  <c r="H1320" i="2"/>
  <c r="H1321" i="2"/>
  <c r="H1322" i="2"/>
  <c r="H1323" i="2"/>
  <c r="H1324" i="2"/>
  <c r="H1325" i="2"/>
  <c r="H1326" i="2"/>
  <c r="H1327" i="2"/>
  <c r="H1328" i="2"/>
  <c r="H1329" i="2"/>
  <c r="H1330" i="2"/>
  <c r="H1331" i="2"/>
  <c r="H1332" i="2"/>
  <c r="H1333" i="2"/>
  <c r="H1334" i="2"/>
  <c r="H1335" i="2"/>
  <c r="H1336" i="2"/>
  <c r="H1337" i="2"/>
  <c r="H1338" i="2"/>
  <c r="H1339" i="2"/>
  <c r="H1340" i="2"/>
  <c r="H1341" i="2"/>
  <c r="H1342" i="2"/>
  <c r="H1343" i="2"/>
  <c r="H1344" i="2"/>
  <c r="H1345" i="2"/>
  <c r="H1346" i="2"/>
  <c r="H1347" i="2"/>
  <c r="H1348" i="2"/>
  <c r="H1349" i="2"/>
  <c r="H1350" i="2"/>
  <c r="H1351" i="2"/>
  <c r="H1352" i="2"/>
  <c r="H1353" i="2"/>
  <c r="H1354" i="2"/>
  <c r="H1355" i="2"/>
  <c r="H1356" i="2"/>
  <c r="H1357" i="2"/>
  <c r="H1358" i="2"/>
  <c r="H1359" i="2"/>
  <c r="H1360" i="2"/>
  <c r="H1361" i="2"/>
  <c r="H1362" i="2"/>
  <c r="H1363" i="2"/>
  <c r="H1364" i="2"/>
  <c r="H1365" i="2"/>
  <c r="H1366" i="2"/>
  <c r="H1367" i="2"/>
  <c r="H1368" i="2"/>
  <c r="H1369" i="2"/>
  <c r="H1370" i="2"/>
  <c r="H1371" i="2"/>
  <c r="H1372" i="2"/>
  <c r="H1373" i="2"/>
  <c r="H1374" i="2"/>
  <c r="H1375" i="2"/>
  <c r="H1376" i="2"/>
  <c r="H1377" i="2"/>
  <c r="H1378" i="2"/>
  <c r="H1379" i="2"/>
  <c r="H1380" i="2"/>
  <c r="H1381" i="2"/>
  <c r="H1382" i="2"/>
  <c r="H1383" i="2"/>
  <c r="H1384" i="2"/>
  <c r="H1385" i="2"/>
  <c r="H1386" i="2"/>
  <c r="H1387" i="2"/>
  <c r="H1388" i="2"/>
  <c r="H1389" i="2"/>
  <c r="H1390" i="2"/>
  <c r="H1391" i="2"/>
  <c r="H1392" i="2"/>
  <c r="H1393" i="2"/>
  <c r="H1394" i="2"/>
  <c r="H1395" i="2"/>
  <c r="H1396" i="2"/>
  <c r="H1397" i="2"/>
  <c r="H1398" i="2"/>
  <c r="H1399" i="2"/>
  <c r="H1400" i="2"/>
  <c r="H1401" i="2"/>
  <c r="H1402" i="2"/>
  <c r="H1403" i="2"/>
  <c r="H1404" i="2"/>
  <c r="H1405" i="2"/>
  <c r="H1406" i="2"/>
  <c r="H1407" i="2"/>
  <c r="H1408" i="2"/>
  <c r="H1409" i="2"/>
  <c r="H1410" i="2"/>
  <c r="H1411" i="2"/>
  <c r="H1412" i="2"/>
  <c r="H1413" i="2"/>
  <c r="H1414" i="2"/>
  <c r="H1415" i="2"/>
  <c r="H1416" i="2"/>
  <c r="H1417" i="2"/>
  <c r="H1418" i="2"/>
  <c r="H1419" i="2"/>
  <c r="H1420" i="2"/>
  <c r="H1421" i="2"/>
  <c r="H1422" i="2"/>
  <c r="H1423" i="2"/>
  <c r="H1424" i="2"/>
  <c r="H1425" i="2"/>
  <c r="H1426" i="2"/>
  <c r="H1427" i="2"/>
  <c r="H1428" i="2"/>
  <c r="H1429" i="2"/>
  <c r="H1430" i="2"/>
  <c r="H1431" i="2"/>
  <c r="H1432" i="2"/>
  <c r="H1433" i="2"/>
  <c r="H1434" i="2"/>
  <c r="H1435" i="2"/>
  <c r="H1436" i="2"/>
  <c r="H1437" i="2"/>
  <c r="H1438" i="2"/>
  <c r="H1439" i="2"/>
  <c r="H1440" i="2"/>
  <c r="H1441" i="2"/>
  <c r="H1442" i="2"/>
  <c r="H1443" i="2"/>
  <c r="H1444" i="2"/>
  <c r="H1445" i="2"/>
  <c r="H1446" i="2"/>
  <c r="H1447" i="2"/>
  <c r="H1448" i="2"/>
  <c r="H1449" i="2"/>
  <c r="H1450" i="2"/>
  <c r="H1451" i="2"/>
  <c r="H1452" i="2"/>
  <c r="H1453" i="2"/>
  <c r="H1454" i="2"/>
  <c r="H1455" i="2"/>
  <c r="H1456" i="2"/>
  <c r="H1457" i="2"/>
  <c r="H1458" i="2"/>
  <c r="H1459" i="2"/>
  <c r="H1460" i="2"/>
  <c r="H1461" i="2"/>
  <c r="H1462" i="2"/>
  <c r="H1463" i="2"/>
  <c r="H1464" i="2"/>
  <c r="H1465" i="2"/>
  <c r="H1466"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G834" i="2"/>
  <c r="G835" i="2"/>
  <c r="G836" i="2"/>
  <c r="G837" i="2"/>
  <c r="G838" i="2"/>
  <c r="G839" i="2"/>
  <c r="G840" i="2"/>
  <c r="G841" i="2"/>
  <c r="G842" i="2"/>
  <c r="G843" i="2"/>
  <c r="G844" i="2"/>
  <c r="G845" i="2"/>
  <c r="G846" i="2"/>
  <c r="G847" i="2"/>
  <c r="G848" i="2"/>
  <c r="G849" i="2"/>
  <c r="G850" i="2"/>
  <c r="G851" i="2"/>
  <c r="G852" i="2"/>
  <c r="G853" i="2"/>
  <c r="G854" i="2"/>
  <c r="G855" i="2"/>
  <c r="G856" i="2"/>
  <c r="G857" i="2"/>
  <c r="G858" i="2"/>
  <c r="G859" i="2"/>
  <c r="G860" i="2"/>
  <c r="G861" i="2"/>
  <c r="G862" i="2"/>
  <c r="G863" i="2"/>
  <c r="G864" i="2"/>
  <c r="G865" i="2"/>
  <c r="G866" i="2"/>
  <c r="G867" i="2"/>
  <c r="G868" i="2"/>
  <c r="G869" i="2"/>
  <c r="G870" i="2"/>
  <c r="G871" i="2"/>
  <c r="G872" i="2"/>
  <c r="G873" i="2"/>
  <c r="G874" i="2"/>
  <c r="G875" i="2"/>
  <c r="G876" i="2"/>
  <c r="G877" i="2"/>
  <c r="G878" i="2"/>
  <c r="G879" i="2"/>
  <c r="G880" i="2"/>
  <c r="G881" i="2"/>
  <c r="G882" i="2"/>
  <c r="G883" i="2"/>
  <c r="G884" i="2"/>
  <c r="G885" i="2"/>
  <c r="G886" i="2"/>
  <c r="G887" i="2"/>
  <c r="G888" i="2"/>
  <c r="G889" i="2"/>
  <c r="G890" i="2"/>
  <c r="G891" i="2"/>
  <c r="G892" i="2"/>
  <c r="G893" i="2"/>
  <c r="G894" i="2"/>
  <c r="G895" i="2"/>
  <c r="G896" i="2"/>
  <c r="G897" i="2"/>
  <c r="G898" i="2"/>
  <c r="G899" i="2"/>
  <c r="G900" i="2"/>
  <c r="G901" i="2"/>
  <c r="G902" i="2"/>
  <c r="G903" i="2"/>
  <c r="G904" i="2"/>
  <c r="G905" i="2"/>
  <c r="G906" i="2"/>
  <c r="G907" i="2"/>
  <c r="G908" i="2"/>
  <c r="G909" i="2"/>
  <c r="G910" i="2"/>
  <c r="G911" i="2"/>
  <c r="G912" i="2"/>
  <c r="G913" i="2"/>
  <c r="G914" i="2"/>
  <c r="G915" i="2"/>
  <c r="G916" i="2"/>
  <c r="G917" i="2"/>
  <c r="G918" i="2"/>
  <c r="G919" i="2"/>
  <c r="G920" i="2"/>
  <c r="G921" i="2"/>
  <c r="G922" i="2"/>
  <c r="G923" i="2"/>
  <c r="G924" i="2"/>
  <c r="G925" i="2"/>
  <c r="G926" i="2"/>
  <c r="G927" i="2"/>
  <c r="G928" i="2"/>
  <c r="G929" i="2"/>
  <c r="G930" i="2"/>
  <c r="G931" i="2"/>
  <c r="G932" i="2"/>
  <c r="G933" i="2"/>
  <c r="G934" i="2"/>
  <c r="G935" i="2"/>
  <c r="G936" i="2"/>
  <c r="G937" i="2"/>
  <c r="G938" i="2"/>
  <c r="G939" i="2"/>
  <c r="G940" i="2"/>
  <c r="G941" i="2"/>
  <c r="G942" i="2"/>
  <c r="G943" i="2"/>
  <c r="G944" i="2"/>
  <c r="G945" i="2"/>
  <c r="G946" i="2"/>
  <c r="G947" i="2"/>
  <c r="G948" i="2"/>
  <c r="G949" i="2"/>
  <c r="G950" i="2"/>
  <c r="G951" i="2"/>
  <c r="G952" i="2"/>
  <c r="G953" i="2"/>
  <c r="G954" i="2"/>
  <c r="G955" i="2"/>
  <c r="G956" i="2"/>
  <c r="G957" i="2"/>
  <c r="G958" i="2"/>
  <c r="G959" i="2"/>
  <c r="G960" i="2"/>
  <c r="G961" i="2"/>
  <c r="G962" i="2"/>
  <c r="G963" i="2"/>
  <c r="G964" i="2"/>
  <c r="G965" i="2"/>
  <c r="G966" i="2"/>
  <c r="G967" i="2"/>
  <c r="G968" i="2"/>
  <c r="G969" i="2"/>
  <c r="G970" i="2"/>
  <c r="G971" i="2"/>
  <c r="G972" i="2"/>
  <c r="G973" i="2"/>
  <c r="G974" i="2"/>
  <c r="G975" i="2"/>
  <c r="G976" i="2"/>
  <c r="G977" i="2"/>
  <c r="G978" i="2"/>
  <c r="G979" i="2"/>
  <c r="G980" i="2"/>
  <c r="G981" i="2"/>
  <c r="G982" i="2"/>
  <c r="G983" i="2"/>
  <c r="G984" i="2"/>
  <c r="G985" i="2"/>
  <c r="G986" i="2"/>
  <c r="G987" i="2"/>
  <c r="G988" i="2"/>
  <c r="G989" i="2"/>
  <c r="G990" i="2"/>
  <c r="G991" i="2"/>
  <c r="G992" i="2"/>
  <c r="G993" i="2"/>
  <c r="G994" i="2"/>
  <c r="G995" i="2"/>
  <c r="G996" i="2"/>
  <c r="G997" i="2"/>
  <c r="G998" i="2"/>
  <c r="G999" i="2"/>
  <c r="G1000" i="2"/>
  <c r="G1001" i="2"/>
  <c r="G1002" i="2"/>
  <c r="G1003" i="2"/>
  <c r="G1004" i="2"/>
  <c r="G1005" i="2"/>
  <c r="G1006" i="2"/>
  <c r="G1007" i="2"/>
  <c r="G1008" i="2"/>
  <c r="G1009" i="2"/>
  <c r="G1010" i="2"/>
  <c r="G1011" i="2"/>
  <c r="G1012" i="2"/>
  <c r="G1013" i="2"/>
  <c r="G1014" i="2"/>
  <c r="G1015" i="2"/>
  <c r="G1016" i="2"/>
  <c r="G1017" i="2"/>
  <c r="G1018" i="2"/>
  <c r="G1019" i="2"/>
  <c r="G1020" i="2"/>
  <c r="G1021" i="2"/>
  <c r="G1022" i="2"/>
  <c r="G1023" i="2"/>
  <c r="G1024" i="2"/>
  <c r="G1025" i="2"/>
  <c r="G1026" i="2"/>
  <c r="G1027" i="2"/>
  <c r="G1028" i="2"/>
  <c r="G1029" i="2"/>
  <c r="G1030" i="2"/>
  <c r="G1031" i="2"/>
  <c r="G1032" i="2"/>
  <c r="G1033" i="2"/>
  <c r="G1034" i="2"/>
  <c r="G1035" i="2"/>
  <c r="G1036" i="2"/>
  <c r="G1037" i="2"/>
  <c r="G1038" i="2"/>
  <c r="G1039" i="2"/>
  <c r="G1040" i="2"/>
  <c r="G1041" i="2"/>
  <c r="G1042" i="2"/>
  <c r="G1043" i="2"/>
  <c r="G1044" i="2"/>
  <c r="G1045" i="2"/>
  <c r="G1046" i="2"/>
  <c r="G1047" i="2"/>
  <c r="G1048" i="2"/>
  <c r="G1049" i="2"/>
  <c r="G1050" i="2"/>
  <c r="G1051" i="2"/>
  <c r="G1052" i="2"/>
  <c r="G1053" i="2"/>
  <c r="G1054" i="2"/>
  <c r="G1055" i="2"/>
  <c r="G1056" i="2"/>
  <c r="G1057" i="2"/>
  <c r="G1058" i="2"/>
  <c r="G1059" i="2"/>
  <c r="G1060" i="2"/>
  <c r="G1061" i="2"/>
  <c r="G1062" i="2"/>
  <c r="G1063" i="2"/>
  <c r="G1064" i="2"/>
  <c r="G1065" i="2"/>
  <c r="G1066" i="2"/>
  <c r="G1067" i="2"/>
  <c r="G1068" i="2"/>
  <c r="G1069" i="2"/>
  <c r="G1070" i="2"/>
  <c r="G1071" i="2"/>
  <c r="G1072" i="2"/>
  <c r="G1073" i="2"/>
  <c r="G1074" i="2"/>
  <c r="G1075" i="2"/>
  <c r="G1076" i="2"/>
  <c r="G1077" i="2"/>
  <c r="G1078" i="2"/>
  <c r="G1079" i="2"/>
  <c r="G1080" i="2"/>
  <c r="G1081" i="2"/>
  <c r="G1082" i="2"/>
  <c r="G1083" i="2"/>
  <c r="G1084" i="2"/>
  <c r="G1085" i="2"/>
  <c r="G1086" i="2"/>
  <c r="G1087" i="2"/>
  <c r="G1088" i="2"/>
  <c r="G1089" i="2"/>
  <c r="G1090" i="2"/>
  <c r="G1091" i="2"/>
  <c r="G1092" i="2"/>
  <c r="G1093" i="2"/>
  <c r="G1094" i="2"/>
  <c r="G1095" i="2"/>
  <c r="G1096" i="2"/>
  <c r="G1097" i="2"/>
  <c r="G1098" i="2"/>
  <c r="G1099" i="2"/>
  <c r="G1100" i="2"/>
  <c r="G1101" i="2"/>
  <c r="G1102" i="2"/>
  <c r="G1103" i="2"/>
  <c r="G1104" i="2"/>
  <c r="G1105" i="2"/>
  <c r="G1106" i="2"/>
  <c r="G1107" i="2"/>
  <c r="G1108" i="2"/>
  <c r="G1109" i="2"/>
  <c r="G1110" i="2"/>
  <c r="G1111" i="2"/>
  <c r="G1112" i="2"/>
  <c r="G1113" i="2"/>
  <c r="G1114" i="2"/>
  <c r="G1115" i="2"/>
  <c r="G1116" i="2"/>
  <c r="G1117" i="2"/>
  <c r="G1118" i="2"/>
  <c r="G1119" i="2"/>
  <c r="G1120" i="2"/>
  <c r="G1121" i="2"/>
  <c r="G1122" i="2"/>
  <c r="G1123" i="2"/>
  <c r="G1124" i="2"/>
  <c r="G1125" i="2"/>
  <c r="G1126" i="2"/>
  <c r="G1127" i="2"/>
  <c r="G1128" i="2"/>
  <c r="G1129" i="2"/>
  <c r="G1130" i="2"/>
  <c r="G1131" i="2"/>
  <c r="G1132" i="2"/>
  <c r="G1133" i="2"/>
  <c r="G1134" i="2"/>
  <c r="G1135" i="2"/>
  <c r="G1136" i="2"/>
  <c r="G1137" i="2"/>
  <c r="G1138" i="2"/>
  <c r="G1139" i="2"/>
  <c r="G1140" i="2"/>
  <c r="G1141" i="2"/>
  <c r="G1142" i="2"/>
  <c r="G1143" i="2"/>
  <c r="G1144" i="2"/>
  <c r="G1145" i="2"/>
  <c r="G1146" i="2"/>
  <c r="G1147" i="2"/>
  <c r="G1148" i="2"/>
  <c r="G1149" i="2"/>
  <c r="G1150" i="2"/>
  <c r="G1151" i="2"/>
  <c r="G1152" i="2"/>
  <c r="G1153" i="2"/>
  <c r="G1154" i="2"/>
  <c r="G1155" i="2"/>
  <c r="G1156" i="2"/>
  <c r="G1157" i="2"/>
  <c r="G1158" i="2"/>
  <c r="G1159" i="2"/>
  <c r="G1160" i="2"/>
  <c r="G1161" i="2"/>
  <c r="G1162" i="2"/>
  <c r="G1163" i="2"/>
  <c r="G1164" i="2"/>
  <c r="G1165" i="2"/>
  <c r="G1166" i="2"/>
  <c r="G1167" i="2"/>
  <c r="G1168" i="2"/>
  <c r="G1169" i="2"/>
  <c r="G1170" i="2"/>
  <c r="G1171" i="2"/>
  <c r="G1172" i="2"/>
  <c r="G1173" i="2"/>
  <c r="G1174" i="2"/>
  <c r="G1175" i="2"/>
  <c r="G1176" i="2"/>
  <c r="G1177" i="2"/>
  <c r="G1178" i="2"/>
  <c r="G1179" i="2"/>
  <c r="G1180" i="2"/>
  <c r="G1181" i="2"/>
  <c r="G1182" i="2"/>
  <c r="G1183" i="2"/>
  <c r="G1184" i="2"/>
  <c r="G1185" i="2"/>
  <c r="G1186" i="2"/>
  <c r="G1187" i="2"/>
  <c r="G1188" i="2"/>
  <c r="G1189" i="2"/>
  <c r="G1190" i="2"/>
  <c r="G1191" i="2"/>
  <c r="G1192" i="2"/>
  <c r="G1193" i="2"/>
  <c r="G1194" i="2"/>
  <c r="G1195" i="2"/>
  <c r="G1196" i="2"/>
  <c r="G1197" i="2"/>
  <c r="G1198" i="2"/>
  <c r="G1199" i="2"/>
  <c r="G1200" i="2"/>
  <c r="G1201" i="2"/>
  <c r="G1202" i="2"/>
  <c r="G1203" i="2"/>
  <c r="G1204" i="2"/>
  <c r="G1205" i="2"/>
  <c r="G1206" i="2"/>
  <c r="G1207" i="2"/>
  <c r="G1208" i="2"/>
  <c r="G1209" i="2"/>
  <c r="G1210" i="2"/>
  <c r="G1211" i="2"/>
  <c r="G1212" i="2"/>
  <c r="G1213" i="2"/>
  <c r="G1214" i="2"/>
  <c r="G1215" i="2"/>
  <c r="G1216" i="2"/>
  <c r="G1217" i="2"/>
  <c r="G1218" i="2"/>
  <c r="G1219" i="2"/>
  <c r="G1220" i="2"/>
  <c r="G1221" i="2"/>
  <c r="G1222" i="2"/>
  <c r="G1223" i="2"/>
  <c r="G1224" i="2"/>
  <c r="G1225" i="2"/>
  <c r="G1226" i="2"/>
  <c r="G1227" i="2"/>
  <c r="G1228" i="2"/>
  <c r="G1229" i="2"/>
  <c r="G1230" i="2"/>
  <c r="G1231" i="2"/>
  <c r="G1232" i="2"/>
  <c r="G1233" i="2"/>
  <c r="G1234" i="2"/>
  <c r="G1235" i="2"/>
  <c r="G1236" i="2"/>
  <c r="G1237" i="2"/>
  <c r="G1238" i="2"/>
  <c r="G1239" i="2"/>
  <c r="G1240" i="2"/>
  <c r="G1241" i="2"/>
  <c r="G1242" i="2"/>
  <c r="G1243" i="2"/>
  <c r="G1244" i="2"/>
  <c r="G1245" i="2"/>
  <c r="G1246" i="2"/>
  <c r="G1247" i="2"/>
  <c r="G1248" i="2"/>
  <c r="G1249" i="2"/>
  <c r="G1250" i="2"/>
  <c r="G1251" i="2"/>
  <c r="G1252" i="2"/>
  <c r="G1253" i="2"/>
  <c r="G1254" i="2"/>
  <c r="G1255" i="2"/>
  <c r="G1256" i="2"/>
  <c r="G1257" i="2"/>
  <c r="G1258" i="2"/>
  <c r="G1259" i="2"/>
  <c r="G1260" i="2"/>
  <c r="G1261" i="2"/>
  <c r="G1262" i="2"/>
  <c r="G1263" i="2"/>
  <c r="G1264" i="2"/>
  <c r="G1265" i="2"/>
  <c r="G1266" i="2"/>
  <c r="G1267" i="2"/>
  <c r="G1268" i="2"/>
  <c r="G1269" i="2"/>
  <c r="G1270" i="2"/>
  <c r="G1271" i="2"/>
  <c r="G1272" i="2"/>
  <c r="G1273" i="2"/>
  <c r="G1274" i="2"/>
  <c r="G1275" i="2"/>
  <c r="G1276" i="2"/>
  <c r="G1277" i="2"/>
  <c r="G1278" i="2"/>
  <c r="G1279" i="2"/>
  <c r="G1280" i="2"/>
  <c r="G1281" i="2"/>
  <c r="G1282" i="2"/>
  <c r="G1283" i="2"/>
  <c r="G1284" i="2"/>
  <c r="G1285" i="2"/>
  <c r="G1286" i="2"/>
  <c r="G1287" i="2"/>
  <c r="G1288" i="2"/>
  <c r="G1289" i="2"/>
  <c r="G1290" i="2"/>
  <c r="G1291" i="2"/>
  <c r="G1292" i="2"/>
  <c r="G1293" i="2"/>
  <c r="G1294" i="2"/>
  <c r="G1295" i="2"/>
  <c r="G1296" i="2"/>
  <c r="G1297" i="2"/>
  <c r="G1298" i="2"/>
  <c r="G1299" i="2"/>
  <c r="G1300" i="2"/>
  <c r="G1301" i="2"/>
  <c r="G1302" i="2"/>
  <c r="G1303" i="2"/>
  <c r="G1304" i="2"/>
  <c r="G1305" i="2"/>
  <c r="G1306" i="2"/>
  <c r="G1307" i="2"/>
  <c r="G1308" i="2"/>
  <c r="G1309" i="2"/>
  <c r="G1310" i="2"/>
  <c r="G1311" i="2"/>
  <c r="G1312" i="2"/>
  <c r="G1313" i="2"/>
  <c r="G1314" i="2"/>
  <c r="G1315" i="2"/>
  <c r="G1316" i="2"/>
  <c r="G1317" i="2"/>
  <c r="G1318" i="2"/>
  <c r="G1319" i="2"/>
  <c r="G1320" i="2"/>
  <c r="G1321" i="2"/>
  <c r="G1322" i="2"/>
  <c r="G1323" i="2"/>
  <c r="G1324" i="2"/>
  <c r="G1325" i="2"/>
  <c r="G1326" i="2"/>
  <c r="G1327" i="2"/>
  <c r="G1328" i="2"/>
  <c r="G1329" i="2"/>
  <c r="G1330" i="2"/>
  <c r="G1331" i="2"/>
  <c r="G1332" i="2"/>
  <c r="G1333" i="2"/>
  <c r="G1334" i="2"/>
  <c r="G1335" i="2"/>
  <c r="G1336" i="2"/>
  <c r="G1337" i="2"/>
  <c r="G1338" i="2"/>
  <c r="G1339" i="2"/>
  <c r="G1340" i="2"/>
  <c r="G1341" i="2"/>
  <c r="G1342" i="2"/>
  <c r="G1343" i="2"/>
  <c r="G1344" i="2"/>
  <c r="G1345" i="2"/>
  <c r="G1346" i="2"/>
  <c r="G1347" i="2"/>
  <c r="G1348" i="2"/>
  <c r="G1349" i="2"/>
  <c r="G1350" i="2"/>
  <c r="G1351" i="2"/>
  <c r="G1352" i="2"/>
  <c r="G1353" i="2"/>
  <c r="G1354" i="2"/>
  <c r="G1355" i="2"/>
  <c r="G1356" i="2"/>
  <c r="G1357" i="2"/>
  <c r="G1358" i="2"/>
  <c r="G1359" i="2"/>
  <c r="G1360" i="2"/>
  <c r="G1361" i="2"/>
  <c r="G1362" i="2"/>
  <c r="G1363" i="2"/>
  <c r="G1364" i="2"/>
  <c r="G1365" i="2"/>
  <c r="G1366" i="2"/>
  <c r="G1367" i="2"/>
  <c r="G1368" i="2"/>
  <c r="G1369" i="2"/>
  <c r="G1370" i="2"/>
  <c r="G1371" i="2"/>
  <c r="G1372" i="2"/>
  <c r="G1373" i="2"/>
  <c r="G1374" i="2"/>
  <c r="G1375" i="2"/>
  <c r="G1376" i="2"/>
  <c r="G1377" i="2"/>
  <c r="G1378" i="2"/>
  <c r="G1379" i="2"/>
  <c r="G1380" i="2"/>
  <c r="G1381" i="2"/>
  <c r="G1382" i="2"/>
  <c r="G1383" i="2"/>
  <c r="G1384" i="2"/>
  <c r="G1385" i="2"/>
  <c r="G1386" i="2"/>
  <c r="G1387" i="2"/>
  <c r="G1388" i="2"/>
  <c r="G1389" i="2"/>
  <c r="G1390" i="2"/>
  <c r="G1391" i="2"/>
  <c r="G1392" i="2"/>
  <c r="G1393" i="2"/>
  <c r="G1394" i="2"/>
  <c r="G1395" i="2"/>
  <c r="G1396" i="2"/>
  <c r="G1397" i="2"/>
  <c r="G1398" i="2"/>
  <c r="G1399" i="2"/>
  <c r="G1400" i="2"/>
  <c r="G1401" i="2"/>
  <c r="G1402" i="2"/>
  <c r="G1403" i="2"/>
  <c r="G1404" i="2"/>
  <c r="G1405" i="2"/>
  <c r="G1406" i="2"/>
  <c r="G1407" i="2"/>
  <c r="G1408" i="2"/>
  <c r="G1409" i="2"/>
  <c r="G1410" i="2"/>
  <c r="G1411" i="2"/>
  <c r="G1412" i="2"/>
  <c r="G1413" i="2"/>
  <c r="G1414" i="2"/>
  <c r="G1415" i="2"/>
  <c r="G1416" i="2"/>
  <c r="G1417" i="2"/>
  <c r="G1418" i="2"/>
  <c r="G1419" i="2"/>
  <c r="G1420" i="2"/>
  <c r="G1421" i="2"/>
  <c r="G1422" i="2"/>
  <c r="G1423" i="2"/>
  <c r="G1424" i="2"/>
  <c r="G1425" i="2"/>
  <c r="G1426" i="2"/>
  <c r="G1427" i="2"/>
  <c r="G1428" i="2"/>
  <c r="G1429" i="2"/>
  <c r="G1430" i="2"/>
  <c r="G1431" i="2"/>
  <c r="G1432" i="2"/>
  <c r="G1433" i="2"/>
  <c r="G1434" i="2"/>
  <c r="G1435" i="2"/>
  <c r="G1436" i="2"/>
  <c r="G1437" i="2"/>
  <c r="G1438" i="2"/>
  <c r="G1439" i="2"/>
  <c r="G1440" i="2"/>
  <c r="G1441" i="2"/>
  <c r="G1442" i="2"/>
  <c r="G1443" i="2"/>
  <c r="G1444" i="2"/>
  <c r="G1445" i="2"/>
  <c r="G1446" i="2"/>
  <c r="G1447" i="2"/>
  <c r="G1448" i="2"/>
  <c r="G1449" i="2"/>
  <c r="G1450" i="2"/>
  <c r="G1451" i="2"/>
  <c r="G1452" i="2"/>
  <c r="G1453" i="2"/>
  <c r="G1454" i="2"/>
  <c r="G1455" i="2"/>
  <c r="G1456" i="2"/>
  <c r="G1457" i="2"/>
  <c r="G1458" i="2"/>
  <c r="G1459" i="2"/>
  <c r="G1460" i="2"/>
  <c r="G1461" i="2"/>
  <c r="G1462" i="2"/>
  <c r="G1463" i="2"/>
  <c r="G1464" i="2"/>
  <c r="G1465" i="2"/>
  <c r="G1466" i="2"/>
  <c r="K2" i="2"/>
  <c r="K3" i="2"/>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0" i="2"/>
  <c r="K91" i="2"/>
  <c r="K92" i="2"/>
  <c r="K93" i="2"/>
  <c r="K94" i="2"/>
  <c r="K95" i="2"/>
  <c r="K96" i="2"/>
  <c r="K97" i="2"/>
  <c r="K98" i="2"/>
  <c r="K99" i="2"/>
  <c r="K100" i="2"/>
  <c r="K101" i="2"/>
  <c r="K102" i="2"/>
  <c r="K103" i="2"/>
  <c r="K104" i="2"/>
  <c r="K105" i="2"/>
  <c r="K106" i="2"/>
  <c r="K10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7" i="2"/>
  <c r="K148" i="2"/>
  <c r="K149" i="2"/>
  <c r="K150" i="2"/>
  <c r="K151" i="2"/>
  <c r="K152" i="2"/>
  <c r="K153" i="2"/>
  <c r="K154" i="2"/>
  <c r="K155" i="2"/>
  <c r="K156" i="2"/>
  <c r="K157" i="2"/>
  <c r="K158" i="2"/>
  <c r="K159" i="2"/>
  <c r="K160" i="2"/>
  <c r="K161" i="2"/>
  <c r="K162" i="2"/>
  <c r="K163" i="2"/>
  <c r="K164" i="2"/>
  <c r="K165" i="2"/>
  <c r="K166" i="2"/>
  <c r="K167" i="2"/>
  <c r="K168" i="2"/>
  <c r="K169" i="2"/>
  <c r="K170" i="2"/>
  <c r="K171" i="2"/>
  <c r="K172" i="2"/>
  <c r="K173" i="2"/>
  <c r="K174" i="2"/>
  <c r="K175" i="2"/>
  <c r="K176" i="2"/>
  <c r="K177" i="2"/>
  <c r="K178" i="2"/>
  <c r="K179" i="2"/>
  <c r="K180" i="2"/>
  <c r="K181" i="2"/>
  <c r="K182" i="2"/>
  <c r="K183" i="2"/>
  <c r="K184" i="2"/>
  <c r="K185" i="2"/>
  <c r="K186" i="2"/>
  <c r="K187" i="2"/>
  <c r="K188" i="2"/>
  <c r="K189" i="2"/>
  <c r="K190" i="2"/>
  <c r="K191" i="2"/>
  <c r="K192" i="2"/>
  <c r="K193" i="2"/>
  <c r="K194" i="2"/>
  <c r="K195" i="2"/>
  <c r="K196" i="2"/>
  <c r="K197" i="2"/>
  <c r="K198" i="2"/>
  <c r="K199" i="2"/>
  <c r="K200" i="2"/>
  <c r="K201" i="2"/>
  <c r="K202" i="2"/>
  <c r="K203" i="2"/>
  <c r="K204" i="2"/>
  <c r="K205" i="2"/>
  <c r="K206" i="2"/>
  <c r="K207" i="2"/>
  <c r="K208" i="2"/>
  <c r="K209" i="2"/>
  <c r="K210" i="2"/>
  <c r="K211" i="2"/>
  <c r="K212" i="2"/>
  <c r="K213" i="2"/>
  <c r="K214" i="2"/>
  <c r="K215" i="2"/>
  <c r="K216" i="2"/>
  <c r="K217" i="2"/>
  <c r="K218" i="2"/>
  <c r="K219" i="2"/>
  <c r="K220" i="2"/>
  <c r="K221" i="2"/>
  <c r="K222" i="2"/>
  <c r="K223" i="2"/>
  <c r="K224" i="2"/>
  <c r="K225" i="2"/>
  <c r="K226" i="2"/>
  <c r="K227" i="2"/>
  <c r="K228" i="2"/>
  <c r="K229" i="2"/>
  <c r="K230" i="2"/>
  <c r="K231" i="2"/>
  <c r="K232" i="2"/>
  <c r="K233" i="2"/>
  <c r="K234" i="2"/>
  <c r="K235" i="2"/>
  <c r="K236" i="2"/>
  <c r="K237" i="2"/>
  <c r="K238" i="2"/>
  <c r="K239" i="2"/>
  <c r="K240" i="2"/>
  <c r="K241" i="2"/>
  <c r="K242" i="2"/>
  <c r="K243" i="2"/>
  <c r="K244" i="2"/>
  <c r="K245" i="2"/>
  <c r="K246" i="2"/>
  <c r="K247" i="2"/>
  <c r="K248" i="2"/>
  <c r="K249" i="2"/>
  <c r="K250" i="2"/>
  <c r="K251" i="2"/>
  <c r="K252" i="2"/>
  <c r="K253" i="2"/>
  <c r="K254" i="2"/>
  <c r="K255" i="2"/>
  <c r="K256" i="2"/>
  <c r="K257" i="2"/>
  <c r="K258" i="2"/>
  <c r="K259" i="2"/>
  <c r="K260" i="2"/>
  <c r="K261" i="2"/>
  <c r="K262" i="2"/>
  <c r="K263" i="2"/>
  <c r="K264" i="2"/>
  <c r="K265" i="2"/>
  <c r="K266" i="2"/>
  <c r="K267" i="2"/>
  <c r="K268" i="2"/>
  <c r="K269" i="2"/>
  <c r="K270" i="2"/>
  <c r="K271" i="2"/>
  <c r="K272" i="2"/>
  <c r="K273" i="2"/>
  <c r="K274" i="2"/>
  <c r="K275" i="2"/>
  <c r="K276" i="2"/>
  <c r="K277" i="2"/>
  <c r="K278" i="2"/>
  <c r="K279" i="2"/>
  <c r="K280" i="2"/>
  <c r="K281" i="2"/>
  <c r="K282" i="2"/>
  <c r="K283" i="2"/>
  <c r="K284" i="2"/>
  <c r="K285" i="2"/>
  <c r="K286" i="2"/>
  <c r="K287" i="2"/>
  <c r="K288" i="2"/>
  <c r="K289" i="2"/>
  <c r="K290" i="2"/>
  <c r="K291" i="2"/>
  <c r="K292" i="2"/>
  <c r="K293" i="2"/>
  <c r="K294" i="2"/>
  <c r="K295" i="2"/>
  <c r="K296" i="2"/>
  <c r="K297" i="2"/>
  <c r="K298" i="2"/>
  <c r="K299" i="2"/>
  <c r="K300" i="2"/>
  <c r="K301" i="2"/>
  <c r="K302" i="2"/>
  <c r="K303" i="2"/>
  <c r="K304" i="2"/>
  <c r="K305" i="2"/>
  <c r="K306" i="2"/>
  <c r="K307" i="2"/>
  <c r="K308" i="2"/>
  <c r="K309" i="2"/>
  <c r="K310" i="2"/>
  <c r="K311" i="2"/>
  <c r="K312" i="2"/>
  <c r="K313" i="2"/>
  <c r="K314" i="2"/>
  <c r="K315" i="2"/>
  <c r="K316" i="2"/>
  <c r="K317" i="2"/>
  <c r="K318" i="2"/>
  <c r="K319" i="2"/>
  <c r="K320" i="2"/>
  <c r="K321" i="2"/>
  <c r="K322" i="2"/>
  <c r="K323" i="2"/>
  <c r="K324" i="2"/>
  <c r="K325" i="2"/>
  <c r="K326" i="2"/>
  <c r="K327" i="2"/>
  <c r="K328" i="2"/>
  <c r="K329" i="2"/>
  <c r="K330" i="2"/>
  <c r="K331" i="2"/>
  <c r="K332" i="2"/>
  <c r="K333" i="2"/>
  <c r="K334" i="2"/>
  <c r="K335" i="2"/>
  <c r="K336" i="2"/>
  <c r="K337" i="2"/>
  <c r="K338" i="2"/>
  <c r="K339" i="2"/>
  <c r="K340" i="2"/>
  <c r="K341" i="2"/>
  <c r="K342" i="2"/>
  <c r="K343" i="2"/>
  <c r="K344" i="2"/>
  <c r="K345" i="2"/>
  <c r="K346" i="2"/>
  <c r="K347" i="2"/>
  <c r="K348" i="2"/>
  <c r="K349" i="2"/>
  <c r="K350" i="2"/>
  <c r="K351" i="2"/>
  <c r="K352" i="2"/>
  <c r="K353" i="2"/>
  <c r="K354" i="2"/>
  <c r="K355" i="2"/>
  <c r="K356" i="2"/>
  <c r="K357" i="2"/>
  <c r="K358" i="2"/>
  <c r="K359" i="2"/>
  <c r="K360" i="2"/>
  <c r="K361" i="2"/>
  <c r="K362" i="2"/>
  <c r="K363" i="2"/>
  <c r="K364" i="2"/>
  <c r="K365" i="2"/>
  <c r="K366" i="2"/>
  <c r="K367" i="2"/>
  <c r="K368" i="2"/>
  <c r="K369" i="2"/>
  <c r="K370" i="2"/>
  <c r="K371" i="2"/>
  <c r="K372" i="2"/>
  <c r="K373" i="2"/>
  <c r="K374" i="2"/>
  <c r="K375" i="2"/>
  <c r="K376" i="2"/>
  <c r="K377" i="2"/>
  <c r="K378" i="2"/>
  <c r="K379" i="2"/>
  <c r="K380" i="2"/>
  <c r="K381" i="2"/>
  <c r="K382" i="2"/>
  <c r="K383" i="2"/>
  <c r="K384" i="2"/>
  <c r="K385" i="2"/>
  <c r="K386" i="2"/>
  <c r="K387" i="2"/>
  <c r="K388" i="2"/>
  <c r="K389" i="2"/>
  <c r="K390" i="2"/>
  <c r="K391" i="2"/>
  <c r="K392" i="2"/>
  <c r="K393" i="2"/>
  <c r="K394" i="2"/>
  <c r="K395" i="2"/>
  <c r="K396" i="2"/>
  <c r="K397" i="2"/>
  <c r="K398" i="2"/>
  <c r="K399" i="2"/>
  <c r="K400" i="2"/>
  <c r="K401" i="2"/>
  <c r="K402" i="2"/>
  <c r="K403" i="2"/>
  <c r="K404" i="2"/>
  <c r="K405" i="2"/>
  <c r="K406" i="2"/>
  <c r="K407" i="2"/>
  <c r="K408" i="2"/>
  <c r="K409" i="2"/>
  <c r="K410" i="2"/>
  <c r="K411" i="2"/>
  <c r="K412" i="2"/>
  <c r="K413" i="2"/>
  <c r="K414" i="2"/>
  <c r="K415" i="2"/>
  <c r="K416" i="2"/>
  <c r="K417" i="2"/>
  <c r="K418" i="2"/>
  <c r="K419" i="2"/>
  <c r="K420" i="2"/>
  <c r="K421" i="2"/>
  <c r="K422" i="2"/>
  <c r="K423" i="2"/>
  <c r="K424" i="2"/>
  <c r="K425" i="2"/>
  <c r="K426" i="2"/>
  <c r="K427" i="2"/>
  <c r="K428" i="2"/>
  <c r="K429" i="2"/>
  <c r="K430" i="2"/>
  <c r="K431" i="2"/>
  <c r="K432" i="2"/>
  <c r="K433" i="2"/>
  <c r="K434" i="2"/>
  <c r="K435" i="2"/>
  <c r="K436" i="2"/>
  <c r="K437" i="2"/>
  <c r="K438" i="2"/>
  <c r="K439" i="2"/>
  <c r="K440" i="2"/>
  <c r="K441" i="2"/>
  <c r="K442" i="2"/>
  <c r="K443" i="2"/>
  <c r="K444" i="2"/>
  <c r="K445" i="2"/>
  <c r="K446" i="2"/>
  <c r="K447" i="2"/>
  <c r="K448" i="2"/>
  <c r="K449" i="2"/>
  <c r="K450" i="2"/>
  <c r="K451" i="2"/>
  <c r="K452" i="2"/>
  <c r="K453" i="2"/>
  <c r="K454" i="2"/>
  <c r="K455" i="2"/>
  <c r="K456" i="2"/>
  <c r="K457" i="2"/>
  <c r="K458" i="2"/>
  <c r="K459" i="2"/>
  <c r="K460" i="2"/>
  <c r="K461" i="2"/>
  <c r="K462" i="2"/>
  <c r="K463" i="2"/>
  <c r="K464" i="2"/>
  <c r="K465" i="2"/>
  <c r="K466" i="2"/>
  <c r="K467" i="2"/>
  <c r="K468" i="2"/>
  <c r="K469" i="2"/>
  <c r="K470" i="2"/>
  <c r="K471" i="2"/>
  <c r="K472" i="2"/>
  <c r="K473" i="2"/>
  <c r="K474" i="2"/>
  <c r="K475" i="2"/>
  <c r="K476" i="2"/>
  <c r="K477" i="2"/>
  <c r="K478" i="2"/>
  <c r="K479" i="2"/>
  <c r="K480" i="2"/>
  <c r="K481" i="2"/>
  <c r="K482" i="2"/>
  <c r="K483" i="2"/>
  <c r="K484" i="2"/>
  <c r="K485" i="2"/>
  <c r="K486" i="2"/>
  <c r="K487" i="2"/>
  <c r="K488" i="2"/>
  <c r="K489" i="2"/>
  <c r="K490" i="2"/>
  <c r="K491" i="2"/>
  <c r="K492" i="2"/>
  <c r="K493" i="2"/>
  <c r="K494" i="2"/>
  <c r="K495" i="2"/>
  <c r="K496" i="2"/>
  <c r="K497" i="2"/>
  <c r="K498" i="2"/>
  <c r="K499" i="2"/>
  <c r="K500" i="2"/>
  <c r="K501" i="2"/>
  <c r="K502" i="2"/>
  <c r="K503" i="2"/>
  <c r="K504" i="2"/>
  <c r="K505" i="2"/>
  <c r="K506" i="2"/>
  <c r="K507" i="2"/>
  <c r="K508" i="2"/>
  <c r="K509" i="2"/>
  <c r="K510" i="2"/>
  <c r="K511" i="2"/>
  <c r="K512" i="2"/>
  <c r="K513" i="2"/>
  <c r="K514" i="2"/>
  <c r="K515" i="2"/>
  <c r="K516" i="2"/>
  <c r="K517" i="2"/>
  <c r="K518" i="2"/>
  <c r="K519" i="2"/>
  <c r="K520" i="2"/>
  <c r="K521" i="2"/>
  <c r="K522" i="2"/>
  <c r="K523" i="2"/>
  <c r="K524" i="2"/>
  <c r="K525" i="2"/>
  <c r="K526" i="2"/>
  <c r="K527" i="2"/>
  <c r="K528" i="2"/>
  <c r="K529" i="2"/>
  <c r="K530" i="2"/>
  <c r="K531" i="2"/>
  <c r="K532" i="2"/>
  <c r="K533" i="2"/>
  <c r="K534" i="2"/>
  <c r="K535" i="2"/>
  <c r="K536" i="2"/>
  <c r="K537" i="2"/>
  <c r="K538" i="2"/>
  <c r="K539" i="2"/>
  <c r="K540" i="2"/>
  <c r="K541" i="2"/>
  <c r="K542" i="2"/>
  <c r="K543" i="2"/>
  <c r="K544" i="2"/>
  <c r="K545" i="2"/>
  <c r="K546" i="2"/>
  <c r="K547" i="2"/>
  <c r="K548" i="2"/>
  <c r="K549" i="2"/>
  <c r="K550" i="2"/>
  <c r="K551" i="2"/>
  <c r="K552" i="2"/>
  <c r="K553" i="2"/>
  <c r="K554" i="2"/>
  <c r="K555" i="2"/>
  <c r="K556" i="2"/>
  <c r="K557" i="2"/>
  <c r="K558" i="2"/>
  <c r="K559" i="2"/>
  <c r="K560" i="2"/>
  <c r="K561" i="2"/>
  <c r="K562" i="2"/>
  <c r="K563" i="2"/>
  <c r="K564" i="2"/>
  <c r="K565" i="2"/>
  <c r="K566" i="2"/>
  <c r="K567" i="2"/>
  <c r="K568" i="2"/>
  <c r="K569" i="2"/>
  <c r="K570" i="2"/>
  <c r="K571" i="2"/>
  <c r="K572" i="2"/>
  <c r="K573" i="2"/>
  <c r="K574" i="2"/>
  <c r="K575" i="2"/>
  <c r="K576" i="2"/>
  <c r="K577" i="2"/>
  <c r="K578" i="2"/>
  <c r="K579" i="2"/>
  <c r="K580" i="2"/>
  <c r="K581" i="2"/>
  <c r="K582" i="2"/>
  <c r="K583" i="2"/>
  <c r="K584" i="2"/>
  <c r="K585" i="2"/>
  <c r="K586" i="2"/>
  <c r="K587" i="2"/>
  <c r="K588" i="2"/>
  <c r="K589" i="2"/>
  <c r="K590" i="2"/>
  <c r="K591" i="2"/>
  <c r="K592" i="2"/>
  <c r="K593" i="2"/>
  <c r="K594" i="2"/>
  <c r="K595" i="2"/>
  <c r="K596" i="2"/>
  <c r="K597" i="2"/>
  <c r="K598" i="2"/>
  <c r="K599" i="2"/>
  <c r="K600" i="2"/>
  <c r="K601" i="2"/>
  <c r="K602" i="2"/>
  <c r="K603" i="2"/>
  <c r="K604" i="2"/>
  <c r="K605" i="2"/>
  <c r="K606" i="2"/>
  <c r="K607" i="2"/>
  <c r="K608" i="2"/>
  <c r="K609" i="2"/>
  <c r="K610" i="2"/>
  <c r="K611" i="2"/>
  <c r="K612" i="2"/>
  <c r="K613" i="2"/>
  <c r="K614" i="2"/>
  <c r="K615" i="2"/>
  <c r="K616" i="2"/>
  <c r="K617" i="2"/>
  <c r="K618" i="2"/>
  <c r="K619" i="2"/>
  <c r="K620" i="2"/>
  <c r="K621" i="2"/>
  <c r="K622" i="2"/>
  <c r="K623" i="2"/>
  <c r="K624" i="2"/>
  <c r="K625" i="2"/>
  <c r="K626" i="2"/>
  <c r="K627" i="2"/>
  <c r="K628" i="2"/>
  <c r="K629" i="2"/>
  <c r="K630" i="2"/>
  <c r="K631" i="2"/>
  <c r="K632" i="2"/>
  <c r="K633" i="2"/>
  <c r="K634" i="2"/>
  <c r="K635" i="2"/>
  <c r="K636" i="2"/>
  <c r="K637" i="2"/>
  <c r="K638" i="2"/>
  <c r="K639" i="2"/>
  <c r="K640" i="2"/>
  <c r="K641" i="2"/>
  <c r="K642" i="2"/>
  <c r="K643" i="2"/>
  <c r="K644" i="2"/>
  <c r="K645" i="2"/>
  <c r="K646" i="2"/>
  <c r="K647" i="2"/>
  <c r="K648" i="2"/>
  <c r="K649" i="2"/>
  <c r="K650" i="2"/>
  <c r="K651" i="2"/>
  <c r="K652" i="2"/>
  <c r="K653" i="2"/>
  <c r="K654" i="2"/>
  <c r="K655" i="2"/>
  <c r="K656" i="2"/>
  <c r="K657" i="2"/>
  <c r="K658" i="2"/>
  <c r="K659" i="2"/>
  <c r="K660" i="2"/>
  <c r="K661" i="2"/>
  <c r="K662" i="2"/>
  <c r="K663" i="2"/>
  <c r="K664" i="2"/>
  <c r="K665" i="2"/>
  <c r="K666" i="2"/>
  <c r="K667" i="2"/>
  <c r="K668" i="2"/>
  <c r="K669" i="2"/>
  <c r="K670" i="2"/>
  <c r="K671" i="2"/>
  <c r="K672" i="2"/>
  <c r="K673" i="2"/>
  <c r="K674" i="2"/>
  <c r="K675" i="2"/>
  <c r="K676" i="2"/>
  <c r="K677" i="2"/>
  <c r="K678" i="2"/>
  <c r="K679" i="2"/>
  <c r="K680" i="2"/>
  <c r="K681" i="2"/>
  <c r="K682" i="2"/>
  <c r="K683" i="2"/>
  <c r="K684" i="2"/>
  <c r="K685" i="2"/>
  <c r="K686" i="2"/>
  <c r="K687" i="2"/>
  <c r="K688" i="2"/>
  <c r="K689" i="2"/>
  <c r="K690" i="2"/>
  <c r="K691" i="2"/>
  <c r="K692" i="2"/>
  <c r="K693" i="2"/>
  <c r="K694" i="2"/>
  <c r="K695" i="2"/>
  <c r="K696" i="2"/>
  <c r="K697" i="2"/>
  <c r="K698" i="2"/>
  <c r="K699" i="2"/>
  <c r="K700" i="2"/>
  <c r="K701" i="2"/>
  <c r="K702" i="2"/>
  <c r="K703" i="2"/>
  <c r="K704" i="2"/>
  <c r="K705" i="2"/>
  <c r="K706" i="2"/>
  <c r="K707" i="2"/>
  <c r="K708" i="2"/>
  <c r="K709" i="2"/>
  <c r="K710" i="2"/>
  <c r="K711" i="2"/>
  <c r="K712" i="2"/>
  <c r="K713" i="2"/>
  <c r="K714" i="2"/>
  <c r="K715" i="2"/>
  <c r="K716" i="2"/>
  <c r="K717" i="2"/>
  <c r="K718" i="2"/>
  <c r="K719" i="2"/>
  <c r="K720" i="2"/>
  <c r="K721" i="2"/>
  <c r="K722" i="2"/>
  <c r="K723" i="2"/>
  <c r="K724" i="2"/>
  <c r="K725" i="2"/>
  <c r="K726" i="2"/>
  <c r="K727" i="2"/>
  <c r="K728" i="2"/>
  <c r="K729" i="2"/>
  <c r="K730" i="2"/>
  <c r="K731" i="2"/>
  <c r="K732" i="2"/>
  <c r="K733" i="2"/>
  <c r="K734" i="2"/>
  <c r="K735" i="2"/>
  <c r="K736" i="2"/>
  <c r="K737" i="2"/>
  <c r="K738" i="2"/>
  <c r="K739" i="2"/>
  <c r="K740" i="2"/>
  <c r="K741" i="2"/>
  <c r="K742" i="2"/>
  <c r="K743" i="2"/>
  <c r="K744" i="2"/>
  <c r="K745" i="2"/>
  <c r="K746" i="2"/>
  <c r="K747" i="2"/>
  <c r="K748" i="2"/>
  <c r="K749" i="2"/>
  <c r="K750" i="2"/>
  <c r="K751" i="2"/>
  <c r="K752" i="2"/>
  <c r="K753" i="2"/>
  <c r="K754" i="2"/>
  <c r="K755" i="2"/>
  <c r="K756" i="2"/>
  <c r="K757" i="2"/>
  <c r="K758" i="2"/>
  <c r="K759" i="2"/>
  <c r="K760" i="2"/>
  <c r="K761" i="2"/>
  <c r="K762" i="2"/>
  <c r="K763" i="2"/>
  <c r="K764" i="2"/>
  <c r="K765" i="2"/>
  <c r="K766" i="2"/>
  <c r="K767" i="2"/>
  <c r="K768" i="2"/>
  <c r="K769" i="2"/>
  <c r="K770" i="2"/>
  <c r="K771" i="2"/>
  <c r="K772" i="2"/>
  <c r="K773" i="2"/>
  <c r="K774" i="2"/>
  <c r="K775" i="2"/>
  <c r="K776" i="2"/>
  <c r="K777" i="2"/>
  <c r="K778" i="2"/>
  <c r="K779" i="2"/>
  <c r="K780" i="2"/>
  <c r="K781" i="2"/>
  <c r="K782" i="2"/>
  <c r="K783" i="2"/>
  <c r="K784" i="2"/>
  <c r="K785" i="2"/>
  <c r="K786" i="2"/>
  <c r="K787" i="2"/>
  <c r="K788" i="2"/>
  <c r="K789" i="2"/>
  <c r="K790" i="2"/>
  <c r="K791" i="2"/>
  <c r="K792" i="2"/>
  <c r="K793" i="2"/>
  <c r="K794" i="2"/>
  <c r="K795" i="2"/>
  <c r="K796" i="2"/>
  <c r="K797" i="2"/>
  <c r="K798" i="2"/>
  <c r="K799" i="2"/>
  <c r="K800" i="2"/>
  <c r="K801" i="2"/>
  <c r="K802" i="2"/>
  <c r="K803" i="2"/>
  <c r="K804" i="2"/>
  <c r="K805" i="2"/>
  <c r="K806" i="2"/>
  <c r="K807" i="2"/>
  <c r="K808" i="2"/>
  <c r="K809" i="2"/>
  <c r="K810" i="2"/>
  <c r="K811" i="2"/>
  <c r="K812" i="2"/>
  <c r="K813" i="2"/>
  <c r="K814" i="2"/>
  <c r="K815" i="2"/>
  <c r="K816" i="2"/>
  <c r="K817" i="2"/>
  <c r="K818" i="2"/>
  <c r="K819" i="2"/>
  <c r="K820" i="2"/>
  <c r="K821" i="2"/>
  <c r="K822" i="2"/>
  <c r="K823" i="2"/>
  <c r="K824" i="2"/>
  <c r="K825" i="2"/>
  <c r="K826" i="2"/>
  <c r="K827" i="2"/>
  <c r="K828" i="2"/>
  <c r="K829" i="2"/>
  <c r="K830" i="2"/>
  <c r="K831" i="2"/>
  <c r="K832" i="2"/>
  <c r="K833" i="2"/>
  <c r="K834" i="2"/>
  <c r="K835" i="2"/>
  <c r="K836" i="2"/>
  <c r="K837" i="2"/>
  <c r="K838" i="2"/>
  <c r="K839" i="2"/>
  <c r="K840" i="2"/>
  <c r="K841" i="2"/>
  <c r="K842" i="2"/>
  <c r="K843" i="2"/>
  <c r="K844" i="2"/>
  <c r="K845" i="2"/>
  <c r="K846" i="2"/>
  <c r="K847" i="2"/>
  <c r="K848" i="2"/>
  <c r="K849" i="2"/>
  <c r="K850" i="2"/>
  <c r="K851" i="2"/>
  <c r="K852" i="2"/>
  <c r="K853" i="2"/>
  <c r="K854" i="2"/>
  <c r="K855" i="2"/>
  <c r="K856" i="2"/>
  <c r="K857" i="2"/>
  <c r="K858" i="2"/>
  <c r="K859" i="2"/>
  <c r="K860" i="2"/>
  <c r="K861" i="2"/>
  <c r="K862" i="2"/>
  <c r="K863" i="2"/>
  <c r="K864" i="2"/>
  <c r="K865" i="2"/>
  <c r="K866" i="2"/>
  <c r="K867" i="2"/>
  <c r="K868" i="2"/>
  <c r="K869" i="2"/>
  <c r="K870" i="2"/>
  <c r="K871" i="2"/>
  <c r="K872" i="2"/>
  <c r="K873" i="2"/>
  <c r="K874" i="2"/>
  <c r="K875" i="2"/>
  <c r="K876" i="2"/>
  <c r="K877" i="2"/>
  <c r="K878" i="2"/>
  <c r="K879" i="2"/>
  <c r="K880" i="2"/>
  <c r="K881" i="2"/>
  <c r="K882" i="2"/>
  <c r="K883" i="2"/>
  <c r="K884" i="2"/>
  <c r="K885" i="2"/>
  <c r="K886" i="2"/>
  <c r="K887" i="2"/>
  <c r="K888" i="2"/>
  <c r="K889" i="2"/>
  <c r="K890" i="2"/>
  <c r="K891" i="2"/>
  <c r="K892" i="2"/>
  <c r="K893" i="2"/>
  <c r="K894" i="2"/>
  <c r="K895" i="2"/>
  <c r="K896" i="2"/>
  <c r="K897" i="2"/>
  <c r="K898" i="2"/>
  <c r="K899" i="2"/>
  <c r="K900" i="2"/>
  <c r="K901" i="2"/>
  <c r="K902" i="2"/>
  <c r="K903" i="2"/>
  <c r="K904" i="2"/>
  <c r="K905" i="2"/>
  <c r="K906" i="2"/>
  <c r="K907" i="2"/>
  <c r="K908" i="2"/>
  <c r="K909" i="2"/>
  <c r="K910" i="2"/>
  <c r="K911" i="2"/>
  <c r="K912" i="2"/>
  <c r="K913" i="2"/>
  <c r="K914" i="2"/>
  <c r="K915" i="2"/>
  <c r="K916" i="2"/>
  <c r="K917" i="2"/>
  <c r="K918" i="2"/>
  <c r="K919" i="2"/>
  <c r="K920" i="2"/>
  <c r="K921" i="2"/>
  <c r="K922" i="2"/>
  <c r="K923" i="2"/>
  <c r="K924" i="2"/>
  <c r="K925" i="2"/>
  <c r="K926" i="2"/>
  <c r="K927" i="2"/>
  <c r="K928" i="2"/>
  <c r="K929" i="2"/>
  <c r="K930" i="2"/>
  <c r="K931" i="2"/>
  <c r="K932" i="2"/>
  <c r="K933" i="2"/>
  <c r="K934" i="2"/>
  <c r="K935" i="2"/>
  <c r="K936" i="2"/>
  <c r="K937" i="2"/>
  <c r="K938" i="2"/>
  <c r="K939" i="2"/>
  <c r="K940" i="2"/>
  <c r="K941" i="2"/>
  <c r="K942" i="2"/>
  <c r="K943" i="2"/>
  <c r="K944" i="2"/>
  <c r="K945" i="2"/>
  <c r="K946" i="2"/>
  <c r="K947" i="2"/>
  <c r="K948" i="2"/>
  <c r="K949" i="2"/>
  <c r="K950" i="2"/>
  <c r="K951" i="2"/>
  <c r="K952" i="2"/>
  <c r="K953" i="2"/>
  <c r="K954" i="2"/>
  <c r="K955" i="2"/>
  <c r="K956" i="2"/>
  <c r="K957" i="2"/>
  <c r="K958" i="2"/>
  <c r="K959" i="2"/>
  <c r="K960" i="2"/>
  <c r="K961" i="2"/>
  <c r="K962" i="2"/>
  <c r="K963" i="2"/>
  <c r="K964" i="2"/>
  <c r="K965" i="2"/>
  <c r="K966" i="2"/>
  <c r="K967" i="2"/>
  <c r="K968" i="2"/>
  <c r="K969" i="2"/>
  <c r="K970" i="2"/>
  <c r="K971" i="2"/>
  <c r="K972" i="2"/>
  <c r="K973" i="2"/>
  <c r="K974" i="2"/>
  <c r="K975" i="2"/>
  <c r="K976" i="2"/>
  <c r="K977" i="2"/>
  <c r="K978" i="2"/>
  <c r="K979" i="2"/>
  <c r="K980" i="2"/>
  <c r="K981" i="2"/>
  <c r="K982" i="2"/>
  <c r="K983" i="2"/>
  <c r="K984" i="2"/>
  <c r="K985" i="2"/>
  <c r="K986" i="2"/>
  <c r="K987" i="2"/>
  <c r="K988" i="2"/>
  <c r="K989" i="2"/>
  <c r="K990" i="2"/>
  <c r="K991" i="2"/>
  <c r="K992" i="2"/>
  <c r="K993" i="2"/>
  <c r="K994" i="2"/>
  <c r="K995" i="2"/>
  <c r="K996" i="2"/>
  <c r="K997" i="2"/>
  <c r="K998" i="2"/>
  <c r="K999" i="2"/>
  <c r="K1000" i="2"/>
  <c r="K1001" i="2"/>
  <c r="K1002" i="2"/>
  <c r="K1003" i="2"/>
  <c r="K1004" i="2"/>
  <c r="K1005" i="2"/>
  <c r="K1006" i="2"/>
  <c r="K1007" i="2"/>
  <c r="K1008" i="2"/>
  <c r="K1009" i="2"/>
  <c r="K1010" i="2"/>
  <c r="K1011" i="2"/>
  <c r="K1012" i="2"/>
  <c r="K1013" i="2"/>
  <c r="K1014" i="2"/>
  <c r="K1015" i="2"/>
  <c r="K1016" i="2"/>
  <c r="K1017" i="2"/>
  <c r="K1018" i="2"/>
  <c r="K1019" i="2"/>
  <c r="K1020" i="2"/>
  <c r="K1021" i="2"/>
  <c r="K1022" i="2"/>
  <c r="K1023" i="2"/>
  <c r="K1024" i="2"/>
  <c r="K1025" i="2"/>
  <c r="K1026" i="2"/>
  <c r="K1027" i="2"/>
  <c r="K1028" i="2"/>
  <c r="K1029" i="2"/>
  <c r="K1030" i="2"/>
  <c r="K1031" i="2"/>
  <c r="K1032" i="2"/>
  <c r="K1033" i="2"/>
  <c r="K1034" i="2"/>
  <c r="K1035" i="2"/>
  <c r="K1036" i="2"/>
  <c r="K1037" i="2"/>
  <c r="K1038" i="2"/>
  <c r="K1039" i="2"/>
  <c r="K1040" i="2"/>
  <c r="K1041" i="2"/>
  <c r="K1042" i="2"/>
  <c r="K1043" i="2"/>
  <c r="K1044" i="2"/>
  <c r="K1045" i="2"/>
  <c r="K1046" i="2"/>
  <c r="K1047" i="2"/>
  <c r="K1048" i="2"/>
  <c r="K1049" i="2"/>
  <c r="K1050" i="2"/>
  <c r="K1051" i="2"/>
  <c r="K1052" i="2"/>
  <c r="K1053" i="2"/>
  <c r="K1054" i="2"/>
  <c r="K1055" i="2"/>
  <c r="K1056" i="2"/>
  <c r="K1057" i="2"/>
  <c r="K1058" i="2"/>
  <c r="K1059" i="2"/>
  <c r="K1060" i="2"/>
  <c r="K1061" i="2"/>
  <c r="K1062" i="2"/>
  <c r="K1063" i="2"/>
  <c r="K1064" i="2"/>
  <c r="K1065" i="2"/>
  <c r="K1066" i="2"/>
  <c r="K1067" i="2"/>
  <c r="K1068" i="2"/>
  <c r="K1069" i="2"/>
  <c r="K1070" i="2"/>
  <c r="K1071" i="2"/>
  <c r="K1072" i="2"/>
  <c r="K1073" i="2"/>
  <c r="K1074" i="2"/>
  <c r="K1075" i="2"/>
  <c r="K1076" i="2"/>
  <c r="K1077" i="2"/>
  <c r="K1078" i="2"/>
  <c r="K1079" i="2"/>
  <c r="K1080" i="2"/>
  <c r="K1081" i="2"/>
  <c r="K1082" i="2"/>
  <c r="K1083" i="2"/>
  <c r="K1084" i="2"/>
  <c r="K1085" i="2"/>
  <c r="K1086" i="2"/>
  <c r="K1087" i="2"/>
  <c r="K1088" i="2"/>
  <c r="K1089" i="2"/>
  <c r="K1090" i="2"/>
  <c r="K1091" i="2"/>
  <c r="K1092" i="2"/>
  <c r="K1093" i="2"/>
  <c r="K1094" i="2"/>
  <c r="K1095" i="2"/>
  <c r="K1096" i="2"/>
  <c r="K1097" i="2"/>
  <c r="K1098" i="2"/>
  <c r="K1099" i="2"/>
  <c r="K1100" i="2"/>
  <c r="K1101" i="2"/>
  <c r="K1102" i="2"/>
  <c r="K1103" i="2"/>
  <c r="K1104" i="2"/>
  <c r="K1105" i="2"/>
  <c r="K1106" i="2"/>
  <c r="K1107" i="2"/>
  <c r="K1108" i="2"/>
  <c r="K1109" i="2"/>
  <c r="K1110" i="2"/>
  <c r="K1111" i="2"/>
  <c r="K1112" i="2"/>
  <c r="K1113" i="2"/>
  <c r="K1114" i="2"/>
  <c r="K1115" i="2"/>
  <c r="K1116" i="2"/>
  <c r="K1117" i="2"/>
  <c r="K1118" i="2"/>
  <c r="K1119" i="2"/>
  <c r="K1120" i="2"/>
  <c r="K1121" i="2"/>
  <c r="K1122" i="2"/>
  <c r="K1123" i="2"/>
  <c r="K1124" i="2"/>
  <c r="K1125" i="2"/>
  <c r="K1126" i="2"/>
  <c r="K1127" i="2"/>
  <c r="K1128" i="2"/>
  <c r="K1129" i="2"/>
  <c r="K1130" i="2"/>
  <c r="K1131" i="2"/>
  <c r="K1132" i="2"/>
  <c r="K1133" i="2"/>
  <c r="K1134" i="2"/>
  <c r="K1135" i="2"/>
  <c r="K1136" i="2"/>
  <c r="K1137" i="2"/>
  <c r="K1138" i="2"/>
  <c r="K1139" i="2"/>
  <c r="K1140" i="2"/>
  <c r="K1141" i="2"/>
  <c r="K1142" i="2"/>
  <c r="K1143" i="2"/>
  <c r="K1144" i="2"/>
  <c r="K1145" i="2"/>
  <c r="K1146" i="2"/>
  <c r="K1147" i="2"/>
  <c r="K1148" i="2"/>
  <c r="K1149" i="2"/>
  <c r="K1150" i="2"/>
  <c r="K1151" i="2"/>
  <c r="K1152" i="2"/>
  <c r="K1153" i="2"/>
  <c r="K1154" i="2"/>
  <c r="K1155" i="2"/>
  <c r="K1156" i="2"/>
  <c r="K1157" i="2"/>
  <c r="K1158" i="2"/>
  <c r="K1159" i="2"/>
  <c r="K1160" i="2"/>
  <c r="K1161" i="2"/>
  <c r="K1162" i="2"/>
  <c r="K1163" i="2"/>
  <c r="K1164" i="2"/>
  <c r="K1165" i="2"/>
  <c r="K1166" i="2"/>
  <c r="K1167" i="2"/>
  <c r="K1168" i="2"/>
  <c r="K1169" i="2"/>
  <c r="K1170" i="2"/>
  <c r="K1171" i="2"/>
  <c r="K1172" i="2"/>
  <c r="K1173" i="2"/>
  <c r="K1174" i="2"/>
  <c r="K1175" i="2"/>
  <c r="K1176" i="2"/>
  <c r="K1177" i="2"/>
  <c r="K1178" i="2"/>
  <c r="K1179" i="2"/>
  <c r="K1180" i="2"/>
  <c r="K1181" i="2"/>
  <c r="K1182" i="2"/>
  <c r="K1183" i="2"/>
  <c r="K1184" i="2"/>
  <c r="K1185" i="2"/>
  <c r="K1186" i="2"/>
  <c r="K1187" i="2"/>
  <c r="K1188" i="2"/>
  <c r="K1189" i="2"/>
  <c r="K1190" i="2"/>
  <c r="K1191" i="2"/>
  <c r="K1192" i="2"/>
  <c r="K1193" i="2"/>
  <c r="K1194" i="2"/>
  <c r="K1195" i="2"/>
  <c r="K1196" i="2"/>
  <c r="K1197" i="2"/>
  <c r="K1198" i="2"/>
  <c r="K1199" i="2"/>
  <c r="K1200" i="2"/>
  <c r="K1201" i="2"/>
  <c r="K1202" i="2"/>
  <c r="K1203" i="2"/>
  <c r="K1204" i="2"/>
  <c r="K1205" i="2"/>
  <c r="K1206" i="2"/>
  <c r="K1207" i="2"/>
  <c r="K1208" i="2"/>
  <c r="K1209" i="2"/>
  <c r="K1210" i="2"/>
  <c r="K1211" i="2"/>
  <c r="K1212" i="2"/>
  <c r="K1213" i="2"/>
  <c r="K1214" i="2"/>
  <c r="K1215" i="2"/>
  <c r="K1216" i="2"/>
  <c r="K1217" i="2"/>
  <c r="K1218" i="2"/>
  <c r="K1219" i="2"/>
  <c r="K1220" i="2"/>
  <c r="K1221" i="2"/>
  <c r="K1222" i="2"/>
  <c r="K1223" i="2"/>
  <c r="K1224" i="2"/>
  <c r="K1225" i="2"/>
  <c r="K1226" i="2"/>
  <c r="K1227" i="2"/>
  <c r="K1228" i="2"/>
  <c r="K1229" i="2"/>
  <c r="K1230" i="2"/>
  <c r="K1231" i="2"/>
  <c r="K1232" i="2"/>
  <c r="K1233" i="2"/>
  <c r="K1234" i="2"/>
  <c r="K1235" i="2"/>
  <c r="K1236" i="2"/>
  <c r="K1237" i="2"/>
  <c r="K1238" i="2"/>
  <c r="K1239" i="2"/>
  <c r="K1240" i="2"/>
  <c r="K1241" i="2"/>
  <c r="K1242" i="2"/>
  <c r="K1243" i="2"/>
  <c r="K1244" i="2"/>
  <c r="K1245" i="2"/>
  <c r="K1246" i="2"/>
  <c r="K1247" i="2"/>
  <c r="K1248" i="2"/>
  <c r="K1249" i="2"/>
  <c r="K1250" i="2"/>
  <c r="K1251" i="2"/>
  <c r="K1252" i="2"/>
  <c r="K1253" i="2"/>
  <c r="K1254" i="2"/>
  <c r="K1255" i="2"/>
  <c r="K1256" i="2"/>
  <c r="K1257" i="2"/>
  <c r="K1258" i="2"/>
  <c r="K1259" i="2"/>
  <c r="K1260" i="2"/>
  <c r="K1261" i="2"/>
  <c r="K1262" i="2"/>
  <c r="K1263" i="2"/>
  <c r="K1264" i="2"/>
  <c r="K1265" i="2"/>
  <c r="K1266" i="2"/>
  <c r="K1267" i="2"/>
  <c r="K1268" i="2"/>
  <c r="K1269" i="2"/>
  <c r="K1270" i="2"/>
  <c r="K1271" i="2"/>
  <c r="K1272" i="2"/>
  <c r="K1273" i="2"/>
  <c r="K1274" i="2"/>
  <c r="K1275" i="2"/>
  <c r="K1276" i="2"/>
  <c r="K1277" i="2"/>
  <c r="K1278" i="2"/>
  <c r="K1279" i="2"/>
  <c r="K1280" i="2"/>
  <c r="K1281" i="2"/>
  <c r="K1282" i="2"/>
  <c r="K1283" i="2"/>
  <c r="K1284" i="2"/>
  <c r="K1285" i="2"/>
  <c r="K1286" i="2"/>
  <c r="K1287" i="2"/>
  <c r="K1288" i="2"/>
  <c r="K1289" i="2"/>
  <c r="K1290" i="2"/>
  <c r="K1291" i="2"/>
  <c r="K1292" i="2"/>
  <c r="K1293" i="2"/>
  <c r="K1294" i="2"/>
  <c r="K1295" i="2"/>
  <c r="K1296" i="2"/>
  <c r="K1297" i="2"/>
  <c r="K1298" i="2"/>
  <c r="K1299" i="2"/>
  <c r="K1300" i="2"/>
  <c r="K1301" i="2"/>
  <c r="K1302" i="2"/>
  <c r="K1303" i="2"/>
  <c r="K1304" i="2"/>
  <c r="K1305" i="2"/>
  <c r="K1306" i="2"/>
  <c r="K1307" i="2"/>
  <c r="K1308" i="2"/>
  <c r="K1309" i="2"/>
  <c r="K1310" i="2"/>
  <c r="K1311" i="2"/>
  <c r="K1312" i="2"/>
  <c r="K1313" i="2"/>
  <c r="K1314" i="2"/>
  <c r="K1315" i="2"/>
  <c r="K1316" i="2"/>
  <c r="K1317" i="2"/>
  <c r="K1318" i="2"/>
  <c r="K1319" i="2"/>
  <c r="K1320" i="2"/>
  <c r="K1321" i="2"/>
  <c r="K1322" i="2"/>
  <c r="K1323" i="2"/>
  <c r="K1324" i="2"/>
  <c r="K1325" i="2"/>
  <c r="K1326" i="2"/>
  <c r="K1327" i="2"/>
  <c r="K1328" i="2"/>
  <c r="K1329" i="2"/>
  <c r="K1330" i="2"/>
  <c r="K1331" i="2"/>
  <c r="K1332" i="2"/>
  <c r="K1333" i="2"/>
  <c r="K1334" i="2"/>
  <c r="K1335" i="2"/>
  <c r="K1336" i="2"/>
  <c r="K1337" i="2"/>
  <c r="K1338" i="2"/>
  <c r="K1339" i="2"/>
  <c r="K1340" i="2"/>
  <c r="K1341" i="2"/>
  <c r="K1342" i="2"/>
  <c r="K1343" i="2"/>
  <c r="K1344" i="2"/>
  <c r="K1345" i="2"/>
  <c r="K1346" i="2"/>
  <c r="K1347" i="2"/>
  <c r="K1348" i="2"/>
  <c r="K1349" i="2"/>
  <c r="K1350" i="2"/>
  <c r="K1351" i="2"/>
  <c r="K1352" i="2"/>
  <c r="K1353" i="2"/>
  <c r="K1354" i="2"/>
  <c r="K1355" i="2"/>
  <c r="K1356" i="2"/>
  <c r="K1357" i="2"/>
  <c r="K1358" i="2"/>
  <c r="K1359" i="2"/>
  <c r="K1360" i="2"/>
  <c r="K1361" i="2"/>
  <c r="K1362" i="2"/>
  <c r="K1363" i="2"/>
  <c r="K1364" i="2"/>
  <c r="K1365" i="2"/>
  <c r="K1366" i="2"/>
  <c r="K1367" i="2"/>
  <c r="K1368" i="2"/>
  <c r="K1369" i="2"/>
  <c r="K1370" i="2"/>
  <c r="K1371" i="2"/>
  <c r="K1372" i="2"/>
  <c r="K1373" i="2"/>
  <c r="K1374" i="2"/>
  <c r="K1375" i="2"/>
  <c r="K1376" i="2"/>
  <c r="K1377" i="2"/>
  <c r="K1378" i="2"/>
  <c r="K1379" i="2"/>
  <c r="K1380" i="2"/>
  <c r="K1381" i="2"/>
  <c r="K1382" i="2"/>
  <c r="K1383" i="2"/>
  <c r="K1384" i="2"/>
  <c r="K1385" i="2"/>
  <c r="K1386" i="2"/>
  <c r="K1387" i="2"/>
  <c r="K1388" i="2"/>
  <c r="K1389" i="2"/>
  <c r="K1390" i="2"/>
  <c r="K1391" i="2"/>
  <c r="K1392" i="2"/>
  <c r="K1393" i="2"/>
  <c r="K1394" i="2"/>
  <c r="K1395" i="2"/>
  <c r="K1396" i="2"/>
  <c r="K1397" i="2"/>
  <c r="K1398" i="2"/>
  <c r="K1399" i="2"/>
  <c r="K1400" i="2"/>
  <c r="K1401" i="2"/>
  <c r="K1402" i="2"/>
  <c r="K1403" i="2"/>
  <c r="K1404" i="2"/>
  <c r="K1405" i="2"/>
  <c r="K1406" i="2"/>
  <c r="K1407" i="2"/>
  <c r="K1408" i="2"/>
  <c r="K1409" i="2"/>
  <c r="K1410" i="2"/>
  <c r="K1411" i="2"/>
  <c r="K1412" i="2"/>
  <c r="K1413" i="2"/>
  <c r="K1414" i="2"/>
  <c r="K1415" i="2"/>
  <c r="K1416" i="2"/>
  <c r="K1417" i="2"/>
  <c r="K1418" i="2"/>
  <c r="K1419" i="2"/>
  <c r="K1420" i="2"/>
  <c r="K1421" i="2"/>
  <c r="K1422" i="2"/>
  <c r="K1423" i="2"/>
  <c r="K1424" i="2"/>
  <c r="K1425" i="2"/>
  <c r="K1426" i="2"/>
  <c r="K1427" i="2"/>
  <c r="K1428" i="2"/>
  <c r="K1429" i="2"/>
  <c r="K1430" i="2"/>
  <c r="K1431" i="2"/>
  <c r="K1432" i="2"/>
  <c r="K1433" i="2"/>
  <c r="K1434" i="2"/>
  <c r="K1435" i="2"/>
  <c r="K1436" i="2"/>
  <c r="K1437" i="2"/>
  <c r="K1438" i="2"/>
  <c r="K1439" i="2"/>
  <c r="K1440" i="2"/>
  <c r="K1441" i="2"/>
  <c r="K1442" i="2"/>
  <c r="K1443" i="2"/>
  <c r="K1444" i="2"/>
  <c r="K1445" i="2"/>
  <c r="K1446" i="2"/>
  <c r="K1447" i="2"/>
  <c r="K1448" i="2"/>
  <c r="K1449" i="2"/>
  <c r="K1450" i="2"/>
  <c r="K1451" i="2"/>
  <c r="K1452" i="2"/>
  <c r="K1453" i="2"/>
  <c r="K1454" i="2"/>
  <c r="K1455" i="2"/>
  <c r="K1456" i="2"/>
  <c r="K1457" i="2"/>
  <c r="K1458" i="2"/>
  <c r="K1459" i="2"/>
  <c r="K1460" i="2"/>
  <c r="K1461" i="2"/>
  <c r="K1462" i="2"/>
  <c r="K1463" i="2"/>
  <c r="K1464" i="2"/>
  <c r="K1465" i="2"/>
  <c r="K1466"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4C84EF2-52BF-4365-8091-6AEC24EE4EA4}" keepAlive="1" name="Query - amazon" description="Connection to the 'amazon' query in the workbook." type="5" refreshedVersion="8" background="1" saveData="1">
    <dbPr connection="Provider=Microsoft.Mashup.OleDb.1;Data Source=$Workbook$;Location=amazon;Extended Properties=&quot;&quot;" command="SELECT * FROM [amazon]"/>
  </connection>
</connections>
</file>

<file path=xl/sharedStrings.xml><?xml version="1.0" encoding="utf-8"?>
<sst xmlns="http://schemas.openxmlformats.org/spreadsheetml/2006/main" count="16279" uniqueCount="12906">
  <si>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</si>
  <si>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</si>
  <si>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</si>
  <si>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</si>
  <si>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</si>
  <si>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</si>
  <si>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</si>
  <si>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</si>
  <si>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</si>
  <si>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</si>
  <si>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</si>
  <si>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</si>
  <si>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</si>
  <si>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</si>
  <si>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</si>
  <si>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</si>
  <si>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</si>
  <si>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</si>
  <si>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</si>
  <si>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</si>
  <si>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</si>
  <si>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</si>
  <si>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</si>
  <si>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</si>
  <si>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</si>
  <si>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</si>
  <si>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</si>
  <si>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</si>
  <si>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</si>
  <si>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</si>
  <si>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</si>
  <si>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</si>
  <si>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</si>
  <si>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</si>
  <si>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</si>
  <si>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</si>
  <si>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</si>
  <si>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</si>
  <si>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</si>
  <si>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</si>
  <si>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</si>
  <si>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</si>
  <si>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</si>
  <si>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</si>
  <si>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</si>
  <si>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</si>
  <si>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</si>
  <si>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</si>
  <si>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</si>
  <si>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</si>
  <si>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</si>
  <si>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</si>
  <si>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</si>
  <si>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</si>
  <si>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</si>
  <si>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</si>
  <si>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</si>
  <si>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</si>
  <si>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</si>
  <si>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</si>
  <si>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</si>
  <si>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</si>
  <si>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</si>
  <si>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</si>
  <si>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</si>
  <si>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</si>
  <si>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</si>
  <si>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</si>
  <si>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</si>
  <si>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</si>
  <si>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</si>
  <si>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</si>
  <si>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</si>
  <si>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</si>
  <si>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</si>
  <si>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</si>
  <si>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</si>
  <si>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</si>
  <si>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</si>
  <si>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</si>
  <si>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</si>
  <si>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</si>
  <si>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</si>
  <si>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</si>
  <si>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</si>
  <si>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</si>
  <si>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</si>
  <si>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</si>
  <si>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</si>
  <si>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</si>
  <si>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</si>
  <si>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</si>
  <si>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</si>
  <si>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</si>
  <si>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</si>
  <si>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</si>
  <si>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</si>
  <si>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</si>
  <si>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</si>
  <si>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</si>
  <si>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</si>
  <si>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</si>
  <si>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</si>
  <si>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</si>
  <si>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</si>
  <si>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</si>
  <si>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</si>
  <si>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</si>
  <si>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</si>
  <si>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</si>
  <si>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</si>
  <si>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</si>
  <si>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</si>
  <si>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</si>
  <si>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</si>
  <si>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</si>
  <si>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</si>
  <si>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</si>
  <si>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</si>
  <si>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</si>
  <si>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</si>
  <si>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</si>
  <si>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</si>
  <si>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</si>
  <si>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</si>
  <si>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</si>
  <si>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</si>
  <si>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</si>
  <si>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</si>
  <si>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</si>
  <si>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</si>
  <si>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</si>
  <si>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</si>
  <si>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</si>
  <si>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</si>
  <si>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</si>
  <si>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</si>
  <si>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</si>
  <si>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</si>
  <si>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</si>
  <si>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</si>
  <si>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</si>
  <si>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</si>
  <si>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</si>
  <si>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</si>
  <si>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</si>
  <si>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</si>
  <si>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</si>
  <si>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</si>
  <si>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</si>
  <si>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</si>
  <si>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</si>
  <si>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</si>
  <si>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</si>
  <si>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</si>
  <si>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</si>
  <si>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</si>
  <si>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</si>
  <si>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</si>
  <si>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</si>
  <si>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</si>
  <si>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</si>
  <si>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</si>
  <si>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</si>
  <si>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</si>
  <si>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</si>
  <si>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</si>
  <si>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</si>
  <si>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</si>
  <si>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</si>
  <si>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</si>
  <si>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</si>
  <si>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</si>
  <si>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</si>
  <si>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</si>
  <si>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</si>
  <si>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</si>
  <si>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</si>
  <si>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</si>
  <si>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</si>
  <si>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</si>
  <si>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</si>
  <si>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</si>
  <si>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</si>
  <si>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</si>
  <si>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</si>
  <si>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</si>
  <si>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</si>
  <si>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</si>
  <si>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</si>
  <si>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</si>
  <si>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</si>
  <si>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</si>
  <si>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</si>
  <si>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</si>
  <si>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</si>
  <si>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</si>
  <si>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</si>
  <si>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</si>
  <si>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</si>
  <si>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</si>
  <si>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</si>
  <si>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</si>
  <si>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</si>
  <si>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</si>
  <si>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</si>
  <si>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</si>
  <si>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</si>
  <si>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</si>
  <si>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</si>
  <si>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</si>
  <si>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</si>
  <si>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</si>
  <si>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</si>
  <si>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</si>
  <si>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</si>
  <si>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</si>
  <si>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</si>
  <si>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</si>
  <si>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</si>
  <si>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</si>
  <si>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</si>
  <si>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</si>
  <si>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</si>
  <si>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</si>
  <si>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</si>
  <si>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</si>
  <si>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</si>
  <si>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</si>
  <si>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</si>
  <si>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</si>
  <si>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</si>
  <si>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</si>
  <si>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</si>
  <si>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</si>
  <si>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</si>
  <si>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</si>
  <si>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</si>
  <si>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</si>
  <si>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</si>
  <si>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</si>
  <si>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</si>
  <si>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</si>
  <si>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</si>
  <si>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</si>
  <si>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</si>
  <si>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</si>
  <si>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</si>
  <si>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</si>
  <si>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</si>
  <si>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</si>
  <si>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</si>
  <si>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</si>
  <si>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</si>
  <si>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</si>
  <si>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</si>
  <si>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</si>
  <si>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</si>
  <si>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</si>
  <si>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</si>
  <si>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</si>
  <si>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</si>
  <si>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</si>
  <si>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</si>
  <si>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</si>
  <si>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</si>
  <si>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</si>
  <si>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</si>
  <si>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</si>
  <si>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</si>
  <si>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</si>
  <si>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</si>
  <si>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</si>
  <si>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</si>
  <si>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</si>
  <si>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</si>
  <si>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</si>
  <si>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</si>
  <si>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</si>
  <si>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</si>
  <si>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</si>
  <si>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</si>
  <si>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</si>
  <si>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</si>
  <si>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</si>
  <si>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</si>
  <si>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</si>
  <si>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</si>
  <si>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</si>
  <si>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</si>
  <si>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</si>
  <si>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</si>
  <si>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</si>
  <si>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</si>
  <si>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</si>
  <si>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</si>
  <si>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</si>
  <si>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</si>
  <si>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</si>
  <si>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</si>
  <si>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</si>
  <si>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</si>
  <si>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</si>
  <si>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</si>
  <si>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</si>
  <si>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</si>
  <si>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</si>
  <si>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</si>
  <si>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</si>
  <si>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</si>
  <si>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</si>
  <si>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</si>
  <si>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</si>
  <si>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</si>
  <si>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</si>
  <si>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</si>
  <si>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</si>
  <si>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</si>
  <si>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</si>
  <si>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</si>
  <si>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</si>
  <si>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</si>
  <si>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</si>
  <si>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</si>
  <si>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</si>
  <si>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</si>
  <si>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</si>
  <si>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</si>
  <si>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</si>
  <si>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</si>
  <si>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</si>
  <si>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</si>
  <si>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</si>
  <si>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</si>
  <si>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</si>
  <si>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</si>
  <si>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</si>
  <si>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</si>
  <si>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</si>
  <si>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</si>
  <si>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</si>
  <si>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</si>
  <si>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</si>
  <si>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</si>
  <si>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</si>
  <si>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</si>
  <si>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</si>
  <si>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</si>
  <si>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</si>
  <si>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</si>
  <si>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</si>
  <si>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</si>
  <si>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</si>
  <si>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</si>
  <si>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</si>
  <si>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</si>
  <si>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</si>
  <si>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</si>
  <si>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</si>
  <si>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</si>
  <si>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</si>
  <si>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</si>
  <si>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</si>
  <si>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</si>
  <si>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</si>
  <si>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</si>
  <si>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</si>
  <si>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</si>
  <si>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</si>
  <si>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</si>
  <si>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</si>
  <si>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</si>
  <si>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</si>
  <si>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</si>
  <si>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</si>
  <si>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</si>
  <si>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</si>
  <si>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</si>
  <si>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</si>
  <si>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</si>
  <si>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</si>
  <si>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</si>
  <si>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</si>
  <si>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</si>
  <si>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</si>
  <si>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</si>
  <si>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</si>
  <si>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</si>
  <si>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</si>
  <si>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</si>
  <si>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</si>
  <si>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</si>
  <si>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</si>
  <si>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</si>
  <si>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</si>
  <si>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</si>
  <si>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</si>
  <si>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</si>
  <si>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</si>
  <si>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</si>
  <si>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</si>
  <si>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</si>
  <si>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</si>
  <si>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</si>
  <si>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</si>
  <si>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</si>
  <si>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</si>
  <si>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</si>
  <si>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</si>
  <si>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</si>
  <si>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</si>
  <si>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</si>
  <si>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</si>
  <si>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</si>
  <si>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</si>
  <si>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</si>
  <si>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</si>
  <si>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</si>
  <si>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</si>
  <si>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</si>
  <si>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</si>
  <si>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</si>
  <si>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</si>
  <si>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</si>
  <si>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</si>
  <si>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</si>
  <si>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</si>
  <si>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</si>
  <si>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</si>
  <si>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</si>
  <si>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</si>
  <si>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</si>
  <si>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</si>
  <si>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</si>
  <si>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</si>
  <si>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</si>
  <si>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</si>
  <si>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</si>
  <si>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</si>
  <si>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</si>
  <si>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</si>
  <si>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</si>
  <si>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</si>
  <si>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</si>
  <si>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</si>
  <si>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</si>
  <si>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</si>
  <si>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</si>
  <si>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</si>
  <si>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</si>
  <si>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</si>
  <si>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</si>
  <si>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</si>
  <si>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</si>
  <si>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</si>
  <si>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</si>
  <si>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</si>
  <si>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</si>
  <si>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</si>
  <si>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</si>
  <si>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</si>
  <si>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</si>
  <si>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</si>
  <si>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</si>
  <si>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</si>
  <si>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</si>
  <si>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</si>
  <si>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</si>
  <si>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</si>
  <si>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</si>
  <si>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</si>
  <si>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</si>
  <si>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</si>
  <si>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</si>
  <si>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</si>
  <si>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</si>
  <si>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</si>
  <si>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</si>
  <si>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</si>
  <si>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</si>
  <si>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</si>
  <si>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</si>
  <si>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</si>
  <si>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</si>
  <si>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</si>
  <si>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</si>
  <si>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</si>
  <si>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</si>
  <si>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</si>
  <si>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</si>
  <si>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</si>
  <si>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</si>
  <si>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</si>
  <si>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</si>
  <si>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</si>
  <si>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</si>
  <si>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</si>
  <si>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</si>
  <si>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</si>
  <si>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</si>
  <si>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</si>
  <si>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</si>
  <si>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</si>
  <si>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</si>
  <si>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</si>
  <si>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</si>
  <si>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</si>
  <si>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</si>
  <si>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</si>
  <si>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</si>
  <si>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</si>
  <si>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</si>
  <si>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</si>
  <si>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</si>
  <si>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</si>
  <si>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</si>
  <si>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</si>
  <si>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</si>
  <si>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</si>
  <si>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</si>
  <si>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</si>
  <si>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</si>
  <si>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</si>
  <si>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</si>
  <si>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</si>
  <si>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</si>
  <si>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</si>
  <si>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</si>
  <si>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</si>
  <si>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</si>
  <si>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</si>
  <si>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</si>
  <si>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</si>
  <si>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</si>
  <si>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</si>
  <si>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</si>
  <si>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</si>
  <si>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</si>
  <si>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</si>
  <si>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</si>
  <si>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</si>
  <si>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</si>
  <si>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</si>
  <si>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</si>
  <si>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</si>
  <si>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</si>
  <si>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</si>
  <si>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</si>
  <si>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</si>
  <si>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</si>
  <si>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</si>
  <si>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</si>
  <si>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</si>
  <si>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</si>
  <si>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</si>
  <si>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</si>
  <si>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</si>
  <si>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</si>
  <si>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</si>
  <si>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</si>
  <si>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</si>
  <si>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</si>
  <si>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</si>
  <si>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</si>
  <si>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</si>
  <si>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</si>
  <si>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</si>
  <si>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</si>
  <si>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</si>
  <si>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</si>
  <si>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</si>
  <si>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</si>
  <si>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</si>
  <si>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</si>
  <si>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</si>
  <si>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</si>
  <si>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</si>
  <si>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</si>
  <si>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</si>
  <si>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</si>
  <si>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</si>
  <si>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</si>
  <si>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</si>
  <si>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</si>
  <si>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</si>
  <si>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</si>
  <si>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</si>
  <si>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</si>
  <si>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</si>
  <si>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</si>
  <si>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</si>
  <si>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</si>
  <si>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</si>
  <si>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</si>
  <si>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</si>
  <si>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</si>
  <si>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</si>
  <si>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</si>
  <si>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</si>
  <si>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</si>
  <si>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</si>
  <si>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</si>
  <si>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</si>
  <si>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</si>
  <si>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</si>
  <si>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</si>
  <si>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</si>
  <si>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</si>
  <si>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</si>
  <si>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</si>
  <si>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</si>
  <si>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</si>
  <si>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</si>
  <si>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</si>
  <si>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</si>
  <si>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</si>
  <si>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</si>
  <si>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</si>
  <si>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</si>
  <si>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</si>
  <si>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</si>
  <si>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</si>
  <si>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</si>
  <si>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</si>
  <si>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</si>
  <si>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</si>
  <si>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</si>
  <si>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</si>
  <si>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</si>
  <si>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</si>
  <si>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</si>
  <si>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</si>
  <si>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</si>
  <si>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</si>
  <si>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</si>
  <si>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</si>
  <si>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</si>
  <si>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</si>
  <si>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</si>
  <si>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</si>
  <si>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</si>
  <si>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</si>
  <si>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</si>
  <si>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</si>
  <si>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</si>
  <si>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</si>
  <si>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</si>
  <si>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</si>
  <si>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</si>
  <si>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</si>
  <si>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</si>
  <si>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</si>
  <si>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</si>
  <si>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</si>
  <si>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</si>
  <si>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</si>
  <si>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</si>
  <si>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</si>
  <si>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</si>
  <si>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</si>
  <si>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</si>
  <si>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</si>
  <si>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</si>
  <si>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</si>
  <si>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</si>
  <si>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</si>
  <si>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</si>
  <si>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</si>
  <si>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</si>
  <si>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</si>
  <si>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</si>
  <si>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</si>
  <si>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</si>
  <si>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</si>
  <si>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</si>
  <si>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</si>
  <si>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</si>
  <si>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</si>
  <si>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</si>
  <si>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</si>
  <si>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</si>
  <si>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</si>
  <si>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</si>
  <si>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</si>
  <si>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</si>
  <si>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</si>
  <si>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</si>
  <si>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</si>
  <si>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</si>
  <si>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</si>
  <si>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</si>
  <si>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</si>
  <si>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</si>
  <si>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</si>
  <si>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</si>
  <si>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</si>
  <si>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</si>
  <si>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</si>
  <si>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</si>
  <si>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</si>
  <si>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</si>
  <si>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</si>
  <si>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</si>
  <si>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</si>
  <si>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</si>
  <si>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</si>
  <si>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</si>
  <si>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</si>
  <si>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</si>
  <si>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</si>
  <si>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</si>
  <si>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</si>
  <si>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</si>
  <si>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</si>
  <si>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</si>
  <si>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</si>
  <si>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</si>
  <si>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</si>
  <si>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</si>
  <si>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</si>
  <si>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</si>
  <si>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</si>
  <si>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</si>
  <si>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</si>
  <si>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</si>
  <si>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</si>
  <si>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</si>
  <si>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</si>
  <si>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</si>
  <si>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</si>
  <si>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</si>
  <si>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</si>
  <si>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</si>
  <si>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</si>
  <si>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</si>
  <si>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</si>
  <si>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</si>
  <si>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</si>
  <si>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</si>
  <si>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</si>
  <si>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</si>
  <si>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</si>
  <si>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</si>
  <si>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</si>
  <si>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</si>
  <si>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</si>
  <si>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</si>
  <si>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</si>
  <si>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</si>
  <si>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</si>
  <si>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</si>
  <si>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</si>
  <si>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</si>
  <si>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</si>
  <si>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</si>
  <si>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</si>
  <si>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</si>
  <si>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</si>
  <si>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</si>
  <si>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</si>
  <si>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</si>
  <si>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</si>
  <si>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</si>
  <si>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</si>
  <si>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</si>
  <si>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</si>
  <si>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</si>
  <si>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</si>
  <si>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</si>
  <si>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</si>
  <si>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</si>
  <si>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</si>
  <si>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</si>
  <si>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</si>
  <si>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</si>
  <si>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</si>
  <si>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</si>
  <si>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</si>
  <si>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</si>
  <si>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</si>
  <si>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</si>
  <si>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</si>
  <si>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</si>
  <si>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</si>
  <si>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</si>
  <si>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</si>
  <si>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</si>
  <si>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</si>
  <si>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</si>
  <si>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</si>
  <si>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</si>
  <si>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</si>
  <si>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</si>
  <si>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</si>
  <si>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</si>
  <si>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</si>
  <si>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</si>
  <si>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</si>
  <si>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</si>
  <si>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</si>
  <si>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</si>
  <si>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</si>
  <si>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</si>
  <si>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</si>
  <si>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</si>
  <si>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</si>
  <si>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</si>
  <si>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</si>
  <si>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</si>
  <si>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</si>
  <si>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</si>
  <si>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</si>
  <si>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</si>
  <si>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</si>
  <si>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</si>
  <si>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</si>
  <si>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</si>
  <si>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</si>
  <si>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</si>
  <si>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</si>
  <si>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</si>
  <si>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</si>
  <si>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</si>
  <si>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</si>
  <si>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</si>
  <si>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</si>
  <si>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</si>
  <si>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</si>
  <si>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</si>
  <si>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</si>
  <si>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</si>
  <si>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</si>
  <si>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</si>
  <si>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</si>
  <si>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</si>
  <si>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</si>
  <si>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</si>
  <si>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</si>
  <si>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</si>
  <si>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</si>
  <si>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</si>
  <si>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</si>
  <si>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</si>
  <si>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</si>
  <si>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</si>
  <si>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</si>
  <si>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</si>
  <si>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</si>
  <si>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</si>
  <si>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</si>
  <si>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</si>
  <si>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</si>
  <si>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</si>
  <si>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</si>
  <si>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</si>
  <si>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</si>
  <si>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</si>
  <si>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</si>
  <si>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</si>
  <si>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</si>
  <si>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</si>
  <si>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</si>
  <si>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</si>
  <si>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</si>
  <si>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</si>
  <si>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</si>
  <si>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</si>
  <si>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</si>
  <si>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</si>
  <si>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</si>
  <si>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</si>
  <si>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</si>
  <si>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</si>
  <si>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</si>
  <si>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</si>
  <si>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</si>
  <si>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</si>
  <si>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</si>
  <si>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</si>
  <si>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</si>
  <si>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</si>
  <si>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</si>
  <si>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</si>
  <si>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</si>
  <si>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</si>
  <si>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</si>
  <si>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</si>
  <si>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</si>
  <si>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</si>
  <si>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</si>
  <si>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</si>
  <si>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</si>
  <si>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</si>
  <si>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</si>
  <si>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</si>
  <si>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</si>
  <si>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</si>
  <si>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</si>
  <si>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</si>
  <si>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</si>
  <si>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</si>
  <si>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</si>
  <si>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</si>
  <si>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</si>
  <si>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</si>
  <si>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</si>
  <si>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</si>
  <si>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</si>
  <si>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</si>
  <si>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</si>
  <si>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</si>
  <si>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</si>
  <si>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</si>
  <si>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</si>
  <si>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</si>
  <si>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</si>
  <si>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</si>
  <si>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</si>
  <si>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</si>
  <si>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</si>
  <si>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</si>
  <si>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</si>
  <si>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</si>
  <si>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</si>
  <si>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</si>
  <si>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</si>
  <si>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</si>
  <si>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</si>
  <si>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</si>
  <si>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</si>
  <si>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</si>
  <si>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</si>
  <si>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</si>
  <si>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</si>
  <si>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</si>
  <si>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</si>
  <si>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</si>
  <si>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</si>
  <si>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</si>
  <si>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</si>
  <si>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</si>
  <si>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</si>
  <si>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</si>
  <si>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</si>
  <si>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</si>
  <si>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</si>
  <si>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</si>
  <si>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</si>
  <si>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</si>
  <si>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</si>
  <si>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</si>
  <si>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</si>
  <si>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</si>
  <si>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</si>
  <si>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</si>
  <si>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</si>
  <si>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</si>
  <si>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</si>
  <si>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</si>
  <si>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</si>
  <si>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</si>
  <si>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</si>
  <si>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</si>
  <si>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</si>
  <si>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</si>
  <si>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</si>
  <si>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</si>
  <si>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</si>
  <si>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</si>
  <si>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</si>
  <si>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</si>
  <si>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</si>
  <si>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</si>
  <si>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</si>
  <si>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</si>
  <si>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</si>
  <si>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</si>
  <si>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</si>
  <si>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</si>
  <si>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</si>
  <si>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</si>
  <si>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</si>
  <si>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</si>
  <si>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</si>
  <si>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</si>
  <si>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</si>
  <si>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</si>
  <si>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</si>
  <si>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</si>
  <si>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</si>
  <si>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</si>
  <si>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</si>
  <si>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</si>
  <si>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</si>
  <si>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</si>
  <si>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</si>
  <si>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</si>
  <si>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</si>
  <si>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</si>
  <si>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</si>
  <si>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</si>
  <si>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</si>
  <si>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</si>
  <si>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</si>
  <si>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</si>
  <si>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</si>
  <si>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</si>
  <si>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</si>
  <si>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</si>
  <si>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</si>
  <si>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</si>
  <si>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</si>
  <si>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</si>
  <si>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</si>
  <si>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</si>
  <si>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</si>
  <si>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</si>
  <si>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</si>
  <si>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</si>
  <si>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</si>
  <si>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</si>
  <si>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</si>
  <si>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</si>
  <si>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</si>
  <si>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</si>
  <si>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</si>
  <si>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</si>
  <si>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</si>
  <si>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</si>
  <si>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</si>
  <si>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</si>
  <si>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</si>
  <si>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</si>
  <si>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</si>
  <si>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</si>
  <si>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</si>
  <si>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</si>
  <si>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</si>
  <si>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</si>
  <si>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</si>
  <si>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</si>
  <si>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</si>
  <si>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</si>
  <si>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</si>
  <si>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</si>
  <si>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</si>
  <si>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</si>
  <si>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</si>
  <si>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</si>
  <si>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</si>
  <si>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</si>
  <si>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</si>
  <si>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</si>
  <si>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</si>
  <si>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</si>
  <si>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</si>
  <si>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</si>
  <si>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</si>
  <si>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</si>
  <si>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</si>
  <si>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</si>
  <si>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</si>
  <si>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</si>
  <si>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</si>
  <si>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</si>
  <si>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</si>
  <si>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</si>
  <si>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</si>
  <si>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</si>
  <si>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</si>
  <si>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</si>
  <si>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</si>
  <si>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</si>
  <si>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</si>
  <si>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</si>
  <si>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</si>
  <si>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</si>
  <si>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</si>
  <si>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</si>
  <si>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</si>
  <si>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</si>
  <si>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</si>
  <si>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</si>
  <si>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</si>
  <si>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</si>
  <si>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</si>
  <si>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</si>
  <si>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</si>
  <si>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</si>
  <si>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</si>
  <si>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</si>
  <si>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</si>
  <si>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</si>
  <si>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</si>
  <si>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</si>
  <si>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</si>
  <si>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</si>
  <si>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</si>
  <si>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</si>
  <si>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</si>
  <si>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</si>
  <si>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</si>
  <si>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</si>
  <si>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</si>
  <si>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</si>
  <si>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</si>
  <si>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</si>
  <si>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</si>
  <si>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</si>
  <si>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</si>
  <si>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</si>
  <si>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</si>
  <si>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</si>
  <si>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</si>
  <si>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</si>
  <si>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</si>
  <si>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</si>
  <si>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</si>
  <si>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</si>
  <si>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</si>
  <si>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</si>
  <si>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</si>
  <si>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</si>
  <si>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</si>
  <si>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</si>
  <si>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</si>
  <si>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</si>
  <si>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</si>
  <si>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</si>
  <si>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</si>
  <si>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</si>
  <si>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</si>
  <si>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</si>
  <si>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</si>
  <si>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</si>
  <si>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</si>
  <si>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</si>
  <si>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</si>
  <si>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</si>
  <si>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</si>
  <si>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</si>
  <si>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</si>
  <si>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</si>
  <si>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</si>
  <si>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</si>
  <si>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</si>
  <si>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</si>
  <si>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</si>
  <si>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</si>
  <si>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</si>
  <si>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</si>
  <si>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</si>
  <si>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</si>
  <si>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</si>
  <si>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</si>
  <si>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</si>
  <si>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</si>
  <si>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</si>
  <si>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</si>
  <si>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</si>
  <si>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</si>
  <si>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</si>
  <si>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</si>
  <si>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</si>
  <si>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</si>
  <si>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</si>
  <si>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</si>
  <si>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</si>
  <si>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</si>
  <si>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</si>
  <si>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</si>
  <si>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</si>
  <si>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</si>
  <si>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</si>
  <si>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</si>
  <si>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</si>
  <si>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</si>
  <si>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</si>
  <si>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</si>
  <si>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</si>
  <si>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</si>
  <si>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</si>
  <si>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</si>
  <si>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</si>
  <si>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</si>
  <si>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</si>
  <si>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</si>
  <si>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</si>
  <si>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</si>
  <si>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</si>
  <si>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</si>
  <si>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</si>
  <si>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</si>
  <si>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</si>
  <si>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</si>
  <si>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</si>
  <si>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</si>
  <si>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</si>
  <si>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</si>
  <si>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</si>
  <si>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</si>
  <si>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</si>
  <si>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</si>
  <si>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</si>
  <si>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</si>
  <si>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</si>
  <si>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</si>
  <si>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</si>
  <si>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</si>
  <si>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</si>
  <si>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</si>
  <si>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</si>
  <si>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</si>
  <si>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</si>
  <si>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</si>
  <si>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</si>
  <si>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</si>
  <si>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</si>
  <si>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</si>
  <si>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</si>
  <si>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</si>
  <si>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</si>
  <si>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</si>
  <si>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</si>
  <si>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</si>
  <si>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</si>
  <si>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</si>
  <si>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</si>
  <si>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</si>
  <si>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</si>
  <si>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</si>
  <si>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</si>
  <si>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</si>
  <si>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</si>
  <si>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</si>
  <si>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</si>
  <si>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</si>
  <si>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</si>
  <si>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</si>
  <si>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</si>
  <si>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</si>
  <si>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</si>
  <si>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</si>
  <si>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</si>
  <si>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</si>
  <si>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</si>
  <si>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</si>
  <si>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</si>
  <si>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</si>
  <si>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</si>
  <si>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</si>
  <si>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</si>
  <si>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</si>
  <si>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</si>
  <si>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</si>
  <si>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</si>
  <si>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</si>
  <si>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</si>
  <si>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</si>
  <si>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</si>
  <si>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</si>
  <si>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</si>
  <si>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</si>
  <si>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</si>
  <si>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</si>
  <si>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</si>
  <si>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</si>
  <si>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</si>
  <si>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</si>
  <si>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</si>
  <si>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</si>
  <si>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</si>
  <si>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</si>
  <si>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</si>
  <si>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</si>
  <si>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</si>
  <si>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</si>
  <si>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</si>
  <si>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</si>
  <si>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</si>
  <si>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</si>
  <si>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</si>
  <si>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</si>
  <si>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</si>
  <si>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</si>
  <si>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</si>
  <si>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</si>
  <si>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</si>
  <si>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</si>
  <si>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</si>
  <si>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</si>
  <si>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</si>
  <si>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</si>
  <si>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</si>
  <si>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</si>
  <si>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</si>
  <si>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</si>
  <si>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</si>
  <si>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</si>
  <si>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</si>
  <si>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</si>
  <si>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</si>
  <si>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</si>
  <si>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</si>
  <si>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</si>
  <si>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</si>
  <si>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</si>
  <si>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</si>
  <si>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</si>
  <si>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</si>
  <si>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</si>
  <si>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</si>
  <si>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</si>
  <si>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</si>
  <si>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</si>
  <si>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</si>
  <si>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</si>
  <si>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</si>
  <si>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</si>
  <si>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</si>
  <si>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</si>
  <si>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</si>
  <si>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</si>
  <si>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</si>
  <si>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</si>
  <si>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</si>
  <si>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</si>
  <si>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</si>
  <si>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</si>
  <si>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</si>
  <si>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</si>
  <si>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</si>
  <si>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</si>
  <si>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</si>
  <si>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</si>
  <si>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</si>
  <si>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</si>
  <si>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</si>
  <si>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</si>
  <si>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</si>
  <si>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</si>
  <si>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</si>
  <si>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</si>
  <si>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</si>
  <si>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</si>
  <si>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</si>
  <si>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</si>
  <si>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</si>
  <si>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</si>
  <si>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</si>
  <si>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</si>
  <si>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</si>
  <si>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</si>
  <si>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</si>
  <si>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</si>
  <si>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</si>
  <si>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</si>
  <si>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</si>
  <si>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</si>
  <si>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</si>
  <si>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</si>
  <si>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</si>
  <si>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</si>
  <si>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</si>
  <si>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</si>
  <si>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</si>
  <si>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</si>
  <si>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</si>
  <si>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</si>
  <si>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</si>
  <si>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</si>
  <si>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</si>
  <si>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</si>
  <si>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</si>
  <si>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</si>
  <si>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</si>
  <si>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</si>
  <si>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</si>
  <si>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</si>
  <si>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</si>
  <si>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</si>
  <si>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</si>
  <si>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</si>
  <si>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</si>
  <si>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</si>
  <si>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</si>
  <si>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</si>
  <si>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</si>
  <si>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</si>
  <si>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</si>
  <si>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</si>
  <si>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</si>
  <si>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</si>
  <si>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</si>
  <si>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</si>
  <si>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</si>
  <si>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</si>
  <si>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</si>
  <si>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</si>
  <si>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</si>
  <si>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</si>
  <si>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</si>
  <si>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</si>
  <si>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</si>
  <si>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</si>
  <si>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</si>
  <si>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</si>
  <si>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</si>
  <si>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</si>
  <si>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</si>
  <si>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</si>
  <si>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</si>
  <si>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</si>
  <si>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</si>
  <si>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</si>
  <si>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</si>
  <si>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</si>
  <si>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</si>
  <si>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</si>
  <si>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</si>
  <si>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</si>
  <si>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</si>
  <si>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</si>
  <si>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</si>
  <si>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</si>
  <si>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</si>
  <si>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</si>
  <si>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</si>
  <si>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</si>
  <si>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</si>
  <si>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</si>
  <si>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</si>
  <si>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</si>
  <si>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</si>
  <si>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</si>
  <si>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</si>
  <si>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</si>
  <si>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</si>
  <si>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</si>
  <si>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</si>
  <si>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</si>
  <si>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</si>
  <si>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</si>
  <si>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</si>
  <si>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</si>
  <si>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</si>
  <si>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</si>
  <si>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</si>
  <si>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</si>
  <si>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</si>
  <si>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</si>
  <si>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</si>
  <si>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</si>
  <si>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</si>
  <si>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</si>
  <si>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</si>
  <si>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</si>
  <si>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</si>
  <si>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</si>
  <si>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</si>
  <si>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</si>
  <si>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</si>
  <si>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</si>
  <si>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</si>
  <si>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</si>
  <si>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</si>
  <si>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</si>
  <si>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</si>
  <si>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</si>
  <si>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</si>
  <si>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</si>
  <si>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</si>
  <si>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</si>
  <si>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</si>
  <si>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</si>
  <si>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</si>
  <si>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</si>
  <si>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</si>
  <si>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</si>
  <si>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</si>
  <si>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</si>
  <si>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</si>
  <si>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</si>
  <si>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</si>
  <si>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</si>
  <si>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</si>
  <si>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</si>
  <si>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</si>
  <si>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</si>
  <si>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</si>
  <si>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</si>
  <si>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</si>
  <si>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</si>
  <si>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</si>
  <si>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</si>
  <si>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</si>
  <si>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</si>
  <si>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</si>
  <si>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</si>
  <si>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</si>
  <si>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</si>
  <si>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</si>
  <si>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</si>
  <si>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</si>
  <si>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</si>
  <si>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</si>
  <si>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</si>
  <si>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</si>
  <si>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</si>
  <si>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</si>
  <si>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</si>
  <si>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</si>
  <si>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</si>
  <si>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</si>
  <si>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</si>
  <si>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</si>
  <si>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</si>
  <si>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</si>
  <si>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</si>
  <si>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</si>
  <si>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</si>
  <si>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</si>
  <si>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</si>
  <si>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</si>
  <si>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</si>
  <si>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</si>
  <si>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</si>
  <si>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</si>
  <si>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</si>
  <si>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</si>
  <si>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</si>
  <si>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</si>
  <si>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</si>
  <si>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</si>
  <si>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</si>
  <si>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</si>
  <si>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</si>
  <si>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</si>
  <si>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</si>
  <si>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</si>
  <si>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</si>
  <si>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</si>
  <si>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</si>
  <si>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</si>
  <si>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</si>
  <si>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</si>
  <si>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</si>
  <si>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</si>
  <si>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</si>
  <si>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</si>
  <si>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</si>
  <si>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</si>
  <si>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</si>
  <si>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</si>
  <si>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</si>
  <si>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</si>
  <si>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</si>
  <si>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</si>
  <si>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</si>
  <si>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</si>
  <si>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</si>
  <si>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</si>
  <si>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</si>
  <si>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</si>
  <si>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</si>
  <si>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</si>
  <si>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</si>
  <si>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</si>
  <si>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</si>
  <si>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</si>
  <si>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</si>
  <si>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</si>
  <si>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</si>
  <si>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</si>
  <si>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</si>
  <si>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</si>
  <si>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</si>
  <si>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</si>
  <si>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</si>
  <si>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</si>
  <si>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</si>
  <si>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</si>
  <si>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</si>
  <si>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</si>
  <si>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</si>
  <si>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</si>
  <si>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</si>
  <si>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</si>
  <si>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</si>
  <si>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</si>
  <si>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</si>
  <si>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</si>
  <si>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</si>
  <si>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</si>
  <si>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</si>
  <si>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</si>
  <si>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</si>
  <si>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</si>
  <si>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</si>
  <si>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</si>
  <si>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</si>
  <si>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</si>
  <si>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</si>
  <si>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</si>
  <si>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</si>
  <si>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</si>
  <si>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</si>
  <si>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</si>
  <si>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</si>
  <si>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</si>
  <si>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</si>
  <si>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</si>
  <si>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</si>
  <si>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</si>
  <si>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</si>
  <si>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</si>
  <si>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</si>
  <si>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</si>
  <si>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</si>
  <si>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</si>
  <si>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</si>
  <si>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</si>
  <si>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</si>
  <si>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</si>
  <si>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</si>
  <si>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</si>
  <si>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</si>
  <si>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</si>
  <si>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</si>
  <si>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</si>
  <si>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</si>
  <si>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</si>
  <si>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</si>
  <si>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</si>
  <si>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</si>
  <si>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</si>
  <si>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</si>
  <si>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</si>
  <si>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</si>
  <si>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</si>
  <si>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</si>
  <si>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</si>
  <si>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</si>
  <si>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</si>
  <si>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</si>
  <si>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</si>
  <si>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</si>
  <si>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</si>
  <si>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</si>
  <si>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</si>
  <si>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</si>
  <si>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</si>
  <si>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</si>
  <si>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</si>
  <si>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</si>
  <si>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</si>
  <si>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</si>
  <si>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</si>
  <si>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</si>
  <si>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</si>
  <si>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</si>
  <si>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</si>
  <si>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</si>
  <si>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</si>
  <si>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</si>
  <si>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</si>
  <si>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</si>
  <si>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</si>
  <si>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</si>
  <si>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</si>
  <si>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</si>
  <si>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</si>
  <si>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</si>
  <si>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</si>
  <si>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</si>
  <si>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</si>
  <si>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</si>
  <si>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</si>
  <si>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</si>
  <si>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</si>
  <si>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</si>
  <si>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</si>
  <si>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</si>
  <si>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</si>
  <si>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</si>
  <si>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</si>
  <si>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</si>
  <si>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</si>
  <si>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</si>
  <si>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</si>
  <si>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</si>
  <si>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</si>
  <si>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</si>
  <si>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</si>
  <si>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</si>
  <si>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</si>
  <si>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</si>
  <si>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</si>
  <si>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</si>
  <si>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</si>
  <si>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</si>
  <si>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</si>
  <si>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</si>
  <si>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</si>
  <si>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</si>
  <si>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</si>
  <si>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</si>
  <si>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</si>
  <si>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</si>
  <si>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</si>
  <si>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</si>
  <si>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</si>
  <si>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</si>
  <si>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</si>
  <si>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</si>
  <si>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</si>
  <si>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</si>
  <si>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</si>
  <si>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</si>
  <si>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</si>
  <si>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</si>
  <si>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</si>
  <si>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</si>
  <si>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</si>
  <si>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</si>
  <si>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</si>
  <si>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</si>
  <si>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</si>
  <si>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</si>
  <si>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</si>
  <si>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</si>
  <si>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</si>
  <si>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</si>
  <si>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</si>
  <si>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</si>
  <si>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</si>
  <si>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</si>
  <si>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</si>
  <si>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</si>
  <si>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</si>
  <si>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</si>
  <si>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</si>
  <si>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</si>
  <si>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</si>
  <si>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</si>
  <si>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</si>
  <si>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</si>
  <si>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</si>
  <si>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</si>
  <si>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</si>
  <si>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</si>
  <si>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</si>
  <si>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</si>
  <si>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</si>
  <si>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</si>
  <si>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</si>
  <si>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</si>
  <si>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</si>
  <si>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</si>
  <si>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</si>
  <si>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</si>
  <si>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</si>
  <si>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</si>
  <si>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</si>
  <si>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</si>
  <si>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</si>
  <si>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</si>
  <si>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</si>
  <si>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</si>
  <si>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</si>
  <si>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</si>
  <si>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</si>
  <si>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</si>
  <si>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</si>
  <si>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</si>
  <si>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</si>
  <si>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</si>
  <si>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</si>
  <si>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</si>
  <si>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</si>
  <si>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</si>
  <si>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</si>
  <si>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</si>
  <si>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</si>
  <si>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</si>
  <si>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</si>
  <si>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</si>
  <si>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</si>
  <si>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</si>
  <si>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</si>
  <si>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</si>
  <si>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</si>
  <si>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</si>
  <si>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</si>
  <si>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</si>
  <si>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</si>
  <si>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</si>
  <si>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</si>
  <si>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</si>
  <si>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</si>
  <si>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</si>
  <si>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</si>
  <si>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</si>
  <si>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</si>
  <si>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</si>
  <si>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</si>
  <si>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</si>
  <si>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</si>
  <si>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</si>
  <si>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</si>
  <si>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</si>
  <si>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</si>
  <si>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</si>
  <si>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</si>
  <si>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</si>
  <si>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</si>
  <si>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</si>
  <si>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</si>
  <si>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</si>
  <si>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</si>
  <si>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</si>
  <si>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</si>
  <si>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</si>
  <si>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</si>
  <si>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</si>
  <si>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</si>
  <si>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</si>
  <si>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</si>
  <si>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</si>
  <si>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</si>
  <si>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</si>
  <si>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</si>
  <si>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</si>
  <si>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</si>
  <si>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</si>
  <si>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</si>
  <si>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</si>
  <si>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</si>
  <si>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</si>
  <si>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</si>
  <si>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</si>
  <si>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</si>
  <si>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</si>
  <si>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</si>
  <si>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</si>
  <si>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</si>
  <si>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</si>
  <si>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</si>
  <si>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</si>
  <si>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</si>
  <si>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</si>
  <si>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</si>
  <si>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</si>
  <si>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</si>
  <si>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</si>
  <si>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</si>
  <si>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</si>
  <si>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</si>
  <si>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</si>
  <si>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</si>
  <si>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</si>
  <si>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</si>
  <si>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</si>
  <si>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</si>
  <si>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</si>
  <si>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</si>
  <si>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</si>
  <si>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</si>
  <si>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</si>
  <si>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</si>
  <si>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</si>
  <si>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</si>
  <si>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</si>
  <si>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</si>
  <si>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</si>
  <si>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</si>
  <si>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</si>
  <si>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</si>
  <si>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</si>
  <si>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</si>
  <si>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</si>
  <si>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</si>
  <si>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</si>
  <si>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</si>
  <si>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</si>
  <si>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</si>
  <si>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</si>
  <si>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</si>
  <si>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</si>
  <si>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</si>
  <si>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</si>
  <si>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</si>
  <si>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</si>
  <si>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</si>
  <si>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</si>
  <si>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</si>
  <si>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</si>
  <si>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</si>
  <si>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</si>
  <si>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</si>
  <si>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</si>
  <si>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</si>
  <si>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</si>
  <si>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</si>
  <si>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</si>
  <si>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</si>
  <si>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</si>
  <si>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</si>
  <si>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</si>
  <si>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</si>
  <si>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</si>
  <si>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</si>
  <si>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</si>
  <si>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</si>
  <si>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</si>
  <si>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</si>
  <si>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</si>
  <si>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</si>
  <si>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</si>
  <si>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</si>
  <si>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</si>
  <si>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</si>
  <si>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</si>
  <si>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</si>
  <si>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</si>
  <si>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</si>
  <si>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</si>
  <si>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</si>
  <si>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</si>
  <si>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</si>
  <si>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</si>
  <si>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</si>
  <si>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</si>
  <si>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</si>
  <si>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</si>
  <si>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</si>
  <si>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</si>
  <si>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</si>
  <si>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</si>
  <si>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</si>
  <si>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</si>
  <si>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</si>
  <si>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</si>
  <si>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</si>
  <si>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</si>
  <si>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</si>
  <si>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</si>
  <si>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</si>
  <si>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</si>
  <si>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</si>
  <si>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</si>
  <si>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</si>
  <si>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</si>
  <si>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</si>
  <si>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</si>
  <si>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</si>
  <si>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</si>
  <si>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</si>
  <si>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</si>
  <si>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</si>
  <si>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</si>
  <si>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</si>
  <si>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</si>
  <si>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</si>
  <si>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</si>
  <si>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</si>
  <si>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</si>
  <si>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</si>
  <si>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</si>
  <si>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</si>
  <si>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</si>
  <si>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</si>
  <si>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</si>
  <si>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</si>
  <si>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</si>
  <si>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</si>
  <si>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</si>
  <si>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</si>
  <si>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</si>
  <si>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</si>
  <si>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</si>
  <si>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</si>
  <si>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</si>
  <si>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</si>
  <si>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</si>
  <si>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</si>
  <si>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</si>
  <si>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</si>
  <si>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</si>
  <si>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</si>
  <si>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</si>
  <si>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</si>
  <si>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</si>
  <si>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</si>
  <si>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</si>
  <si>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</si>
  <si>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</si>
  <si>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</si>
  <si>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</si>
  <si>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</si>
  <si>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</si>
  <si>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</si>
  <si>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</si>
  <si>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</si>
  <si>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</si>
  <si>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</si>
  <si>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</si>
  <si>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</si>
  <si>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</si>
  <si>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</si>
  <si>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</si>
  <si>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</si>
  <si>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</si>
  <si>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</si>
  <si>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</si>
  <si>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</si>
  <si>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</si>
  <si>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</si>
  <si>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</si>
  <si>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</si>
  <si>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</si>
  <si>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</si>
  <si>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</si>
  <si>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</si>
  <si>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</si>
  <si>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</si>
  <si>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</si>
  <si>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</si>
  <si>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</si>
  <si>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</si>
  <si>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</si>
  <si>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</si>
  <si>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</si>
  <si>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</si>
  <si>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</si>
  <si>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</si>
  <si>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</si>
  <si>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</si>
  <si>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</si>
  <si>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</si>
  <si>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</si>
  <si>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</si>
  <si>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</si>
  <si>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</si>
  <si>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</si>
  <si>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</si>
  <si>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</si>
  <si>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</si>
  <si>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</si>
  <si>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</si>
  <si>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</si>
  <si>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</si>
  <si>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</si>
  <si>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</si>
  <si>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</si>
  <si>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</si>
  <si>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</si>
  <si>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</si>
  <si>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</si>
  <si>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</si>
  <si>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</si>
  <si>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</si>
  <si>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</si>
  <si>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</si>
  <si>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</si>
  <si>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</si>
  <si>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</si>
  <si>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</si>
  <si>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</si>
  <si>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</si>
  <si>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</si>
  <si>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</si>
  <si>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</si>
  <si>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</si>
  <si>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</si>
  <si>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</si>
  <si>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</si>
  <si>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</si>
  <si>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</si>
  <si>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</si>
  <si>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</si>
  <si>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</si>
  <si>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</si>
  <si>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</si>
  <si>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</si>
  <si>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</si>
  <si>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</si>
  <si>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</si>
  <si>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</si>
  <si>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</si>
  <si>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</si>
  <si>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</si>
  <si>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</si>
  <si>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</si>
  <si>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</si>
  <si>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</si>
  <si>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</si>
  <si>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</si>
  <si>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</si>
  <si>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</si>
  <si>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</si>
  <si>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</si>
  <si>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</si>
  <si>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</si>
  <si>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</si>
  <si>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</si>
  <si>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</si>
  <si>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</si>
  <si>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</si>
  <si>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</si>
  <si>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</si>
  <si>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</si>
  <si>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</si>
  <si>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</si>
  <si>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</si>
  <si>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</si>
  <si>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</si>
  <si>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</si>
  <si>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</si>
  <si>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</si>
  <si>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</si>
  <si>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</si>
  <si>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</si>
  <si>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</si>
  <si>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</si>
  <si>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</si>
  <si>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</si>
  <si>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</si>
  <si>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</si>
  <si>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</si>
  <si>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</si>
  <si>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</si>
  <si>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</si>
  <si>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</si>
  <si>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</si>
  <si>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</si>
  <si>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</si>
  <si>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</si>
  <si>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</si>
  <si>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</si>
  <si>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</si>
  <si>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</si>
  <si>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</si>
  <si>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</si>
  <si>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</si>
  <si>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</si>
  <si>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</si>
  <si>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</si>
  <si>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</si>
  <si>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</si>
  <si>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</si>
  <si>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</si>
  <si>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</si>
  <si>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</si>
  <si>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</si>
  <si>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</si>
  <si>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</si>
  <si>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</si>
  <si>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</si>
  <si>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</si>
  <si>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</si>
  <si>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</si>
  <si>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</si>
  <si>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</si>
  <si>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</si>
  <si>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</si>
  <si>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</si>
  <si>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</si>
  <si>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</si>
  <si>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</si>
  <si>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</si>
  <si>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</si>
  <si>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</si>
  <si>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</si>
  <si>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</si>
  <si>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</si>
  <si>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</si>
  <si>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</si>
  <si>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</si>
  <si>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</si>
  <si>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</si>
  <si>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</si>
  <si>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</si>
  <si>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</si>
  <si>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</si>
  <si>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</si>
  <si>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</si>
  <si>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</si>
  <si>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</si>
  <si>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</si>
  <si>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</si>
  <si>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</si>
  <si>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</si>
  <si>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</si>
  <si>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</si>
  <si>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</si>
  <si>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</si>
  <si>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</si>
  <si>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</si>
  <si>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</si>
  <si>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</si>
  <si>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</si>
  <si>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</si>
  <si>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</si>
  <si>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</si>
  <si>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</si>
  <si>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</si>
  <si>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</si>
  <si>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</si>
  <si>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</si>
  <si>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</si>
  <si>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</si>
  <si>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</si>
  <si>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</si>
  <si>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</si>
  <si>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</si>
  <si>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</si>
  <si>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</si>
  <si>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</si>
  <si>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</si>
  <si>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</si>
  <si>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</si>
  <si>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</si>
  <si>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</si>
  <si>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</si>
  <si>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</si>
  <si>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</si>
  <si>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</si>
  <si>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</si>
  <si>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</si>
  <si>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</si>
  <si>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</si>
  <si>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</si>
  <si>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</si>
  <si>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</si>
  <si>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</si>
  <si>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</si>
  <si>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</si>
  <si>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</si>
  <si>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</si>
  <si>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</si>
  <si>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</si>
  <si>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</si>
  <si>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</si>
  <si>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</si>
  <si>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</si>
  <si>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</si>
  <si>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</si>
  <si>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</si>
  <si>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</si>
  <si>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</si>
  <si>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</si>
  <si>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</si>
  <si>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</si>
  <si>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</si>
  <si>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</si>
  <si>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</si>
  <si>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</si>
  <si>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</si>
  <si>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</si>
  <si>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</si>
  <si>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</si>
  <si>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</si>
  <si>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</si>
  <si>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</si>
  <si>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</si>
  <si>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</si>
  <si>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</si>
  <si>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</si>
  <si>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</si>
  <si>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</si>
  <si>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</si>
  <si>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</si>
  <si>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</si>
  <si>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</si>
  <si>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</si>
  <si>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</si>
  <si>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</si>
  <si>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</si>
  <si>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</si>
  <si>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</si>
  <si>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</si>
  <si>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</si>
  <si>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</si>
  <si>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</si>
  <si>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</si>
  <si>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</si>
  <si>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</si>
  <si>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</si>
  <si>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</si>
  <si>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</si>
  <si>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</si>
  <si>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</si>
  <si>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</si>
  <si>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</si>
  <si>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</si>
  <si>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</si>
  <si>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</si>
  <si>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</si>
  <si>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</si>
  <si>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</si>
  <si>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</si>
  <si>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</si>
  <si>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</si>
  <si>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</si>
  <si>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</si>
  <si>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</si>
  <si>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</si>
  <si>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</si>
  <si>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</si>
  <si>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</si>
  <si>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</si>
  <si>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</si>
  <si>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</si>
  <si>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</si>
  <si>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</si>
  <si>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</si>
  <si>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</si>
  <si>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</si>
  <si>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</si>
  <si>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</si>
  <si>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</si>
  <si>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</si>
  <si>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</si>
  <si>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</si>
  <si>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</si>
  <si>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</si>
  <si>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</si>
  <si>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</si>
  <si>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</si>
  <si>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</si>
  <si>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</si>
  <si>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</si>
  <si>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</si>
  <si>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</si>
  <si>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</si>
  <si>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</si>
  <si>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</si>
  <si>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</si>
  <si>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</si>
  <si>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</si>
  <si>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</si>
  <si>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</si>
  <si>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</si>
  <si>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</si>
  <si>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</si>
  <si>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</si>
  <si>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</si>
  <si>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</si>
  <si>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</si>
  <si>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</si>
  <si>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</si>
  <si>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</si>
  <si>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</si>
  <si>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</si>
  <si>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</si>
  <si>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</si>
  <si>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</si>
  <si>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</si>
  <si>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</si>
  <si>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</si>
  <si>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</si>
  <si>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</si>
  <si>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</si>
  <si>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</si>
  <si>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</si>
  <si>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</si>
  <si>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</si>
  <si>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</si>
  <si>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</si>
  <si>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</si>
  <si>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</si>
  <si>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</si>
  <si>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</si>
  <si>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</si>
  <si>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</si>
  <si>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</si>
  <si>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</si>
  <si>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</si>
  <si>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</si>
  <si>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</si>
  <si>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</si>
  <si>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</si>
  <si>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</si>
  <si>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</si>
  <si>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</si>
  <si>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</si>
  <si>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</si>
  <si>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</si>
  <si>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</si>
  <si>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</si>
  <si>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</si>
  <si>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</si>
  <si>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</si>
  <si>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</si>
  <si>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</si>
  <si>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</si>
  <si>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</si>
  <si>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</si>
  <si>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</si>
  <si>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</si>
  <si>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</si>
  <si>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</si>
  <si>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</si>
  <si>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</si>
  <si>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</si>
  <si>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</si>
  <si>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</si>
  <si>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</si>
  <si>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</si>
  <si>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</si>
  <si>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</si>
  <si>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</si>
  <si>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</si>
  <si>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</si>
  <si>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</si>
  <si>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</si>
  <si>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</si>
  <si>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</si>
  <si>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</si>
  <si>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</si>
  <si>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</si>
  <si>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</si>
  <si>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</si>
  <si>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</si>
  <si>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</si>
  <si>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</si>
  <si>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</si>
  <si>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</si>
  <si>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</si>
  <si>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</si>
  <si>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</si>
  <si>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</si>
  <si>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</si>
  <si>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</si>
  <si>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</si>
  <si>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</si>
  <si>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</si>
  <si>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</si>
  <si>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</si>
  <si>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</si>
  <si>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</si>
  <si>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</si>
  <si>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</si>
  <si>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</si>
  <si>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</si>
  <si>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</si>
  <si>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</si>
  <si>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</si>
  <si>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</si>
  <si>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</si>
  <si>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</si>
  <si>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</si>
  <si>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</si>
  <si>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</si>
  <si>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</si>
  <si>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</si>
  <si>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</si>
  <si>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</si>
  <si>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</si>
  <si>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</si>
  <si>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</si>
  <si>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</si>
  <si>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</si>
  <si>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</si>
  <si>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</si>
  <si>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</si>
  <si>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</si>
  <si>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</si>
  <si>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</si>
  <si>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</si>
  <si>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</si>
  <si>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</si>
  <si>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</si>
  <si>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</si>
  <si>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</si>
  <si>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</si>
  <si>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</si>
  <si>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</si>
  <si>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</si>
  <si>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</si>
  <si>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</si>
  <si>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</si>
  <si>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</si>
  <si>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</si>
  <si>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</si>
  <si>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</si>
  <si>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</si>
  <si>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</si>
  <si>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</si>
  <si>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</si>
  <si>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</si>
  <si>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</si>
  <si>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</si>
  <si>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</si>
  <si>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</si>
  <si>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</si>
  <si>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</si>
  <si>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</si>
  <si>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</si>
  <si>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</si>
  <si>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</si>
  <si>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</si>
  <si>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</si>
  <si>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</si>
  <si>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</si>
  <si>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</si>
  <si>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</si>
  <si>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</si>
  <si>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</si>
  <si>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</si>
  <si>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</si>
  <si>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</si>
  <si>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</si>
  <si>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</si>
  <si>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</si>
  <si>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</si>
  <si>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</si>
  <si>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</si>
  <si>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</si>
  <si>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</si>
  <si>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</si>
  <si>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</si>
  <si>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</si>
  <si>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</si>
  <si>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</si>
  <si>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</si>
  <si>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</si>
  <si>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</si>
  <si>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</si>
  <si>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</si>
  <si>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</si>
  <si>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</si>
  <si>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</si>
  <si>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</si>
  <si>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</si>
  <si>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</si>
  <si>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</si>
  <si>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</si>
  <si>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</si>
  <si>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</si>
  <si>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</si>
  <si>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</si>
  <si>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</si>
  <si>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</si>
  <si>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</si>
  <si>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</si>
  <si>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</si>
  <si>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</si>
  <si>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</si>
  <si>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</si>
  <si>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</si>
  <si>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</si>
  <si>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</si>
  <si>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</si>
  <si>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</si>
  <si>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</si>
  <si>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</si>
  <si>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</si>
  <si>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</si>
  <si>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</si>
  <si>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</si>
  <si>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</si>
  <si>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</si>
  <si>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</si>
  <si>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</si>
  <si>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</si>
  <si>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</si>
  <si>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</si>
  <si>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</si>
  <si>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</si>
  <si>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</si>
  <si>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</si>
  <si>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</si>
  <si>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</si>
  <si>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</si>
  <si>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</si>
  <si>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</si>
  <si>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</si>
  <si>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</si>
  <si>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</si>
  <si>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</si>
  <si>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</si>
  <si>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</si>
  <si>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</si>
  <si>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</si>
  <si>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</si>
  <si>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</si>
  <si>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</si>
  <si>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</si>
  <si>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</si>
  <si>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</si>
  <si>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</si>
  <si>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</si>
  <si>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</si>
  <si>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</si>
  <si>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</si>
  <si>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</si>
  <si>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</si>
  <si>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</si>
  <si>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</si>
  <si>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</si>
  <si>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</si>
  <si>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</si>
  <si>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</si>
  <si>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</si>
  <si>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</si>
  <si>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</si>
  <si>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</si>
  <si>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</si>
  <si>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</si>
  <si>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</si>
  <si>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</si>
  <si>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</si>
  <si>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</si>
  <si>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</si>
  <si>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</si>
  <si>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</si>
  <si>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</si>
  <si>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</si>
  <si>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</si>
  <si>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</si>
  <si>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</si>
  <si>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</si>
  <si>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</si>
  <si>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</si>
  <si>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</si>
  <si>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</si>
  <si>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</si>
  <si>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</si>
  <si>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</si>
  <si>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</si>
  <si>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</si>
  <si>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</si>
  <si>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</si>
  <si>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</si>
  <si>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</si>
  <si>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</si>
  <si>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</si>
  <si>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</si>
  <si>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</si>
  <si>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</si>
  <si>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</si>
  <si>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</si>
  <si>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</si>
  <si>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</si>
  <si>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</si>
  <si>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</si>
  <si>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</si>
  <si>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</si>
  <si>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</si>
  <si>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</si>
  <si>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</si>
  <si>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</si>
  <si>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</si>
  <si>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</si>
  <si>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</si>
  <si>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</si>
  <si>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</si>
  <si>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</si>
  <si>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</si>
  <si>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</si>
  <si>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</si>
  <si>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</si>
  <si>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</si>
  <si>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</si>
  <si>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</si>
  <si>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</si>
  <si>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</si>
  <si>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</si>
  <si>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</si>
  <si>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</si>
  <si>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</si>
  <si>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</si>
  <si>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</si>
  <si>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</si>
  <si>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</si>
  <si>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</si>
  <si>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</si>
  <si>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</si>
  <si>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</si>
  <si>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</si>
  <si>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</si>
  <si>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</si>
  <si>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</si>
  <si>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</si>
  <si>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</si>
  <si>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</si>
  <si>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</si>
  <si>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</si>
  <si>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</si>
  <si>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</si>
  <si>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</si>
  <si>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</si>
  <si>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</si>
  <si>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</si>
  <si>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</si>
  <si>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</si>
  <si>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</si>
  <si>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</si>
  <si>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</si>
  <si>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</si>
  <si>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</si>
  <si>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</si>
  <si>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</si>
  <si>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</si>
  <si>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</si>
  <si>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</si>
  <si>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</si>
  <si>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</si>
  <si>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</si>
  <si>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</si>
  <si>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</si>
  <si>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</si>
  <si>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</si>
  <si>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</si>
  <si>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</si>
  <si>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</si>
  <si>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</si>
  <si>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</si>
  <si>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</si>
  <si>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</si>
  <si>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</si>
  <si>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</si>
  <si>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</si>
  <si>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</si>
  <si>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</si>
  <si>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</si>
  <si>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</si>
  <si>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</si>
  <si>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</si>
  <si>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</si>
  <si>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</si>
  <si>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</si>
  <si>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</si>
  <si>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</si>
  <si>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</si>
  <si>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</si>
  <si>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</si>
  <si>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</si>
  <si>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</si>
  <si>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</si>
  <si>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</si>
  <si>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</si>
  <si>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</si>
  <si>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</si>
  <si>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</si>
  <si>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</si>
  <si>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</si>
  <si>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</si>
  <si>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</si>
  <si>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</si>
  <si>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</si>
  <si>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</si>
  <si>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</si>
  <si>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</si>
  <si>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</si>
  <si>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</si>
  <si>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</si>
  <si>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</si>
  <si>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</si>
  <si>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</si>
  <si>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</si>
  <si>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</si>
  <si>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</si>
  <si>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</si>
  <si>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</si>
  <si>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</si>
  <si>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</si>
  <si>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</si>
  <si>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</si>
  <si>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</si>
  <si>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</si>
  <si>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</si>
  <si>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</si>
  <si>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</si>
  <si>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</si>
  <si>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</si>
  <si>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</si>
  <si>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</si>
  <si>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</si>
  <si>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</si>
  <si>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</si>
  <si>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</si>
  <si>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</si>
  <si>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</si>
  <si>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</si>
  <si>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</si>
  <si>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</si>
  <si>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</si>
  <si>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</si>
  <si>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</si>
  <si>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</si>
  <si>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</si>
  <si>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</si>
  <si>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</si>
  <si>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</si>
  <si>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</si>
  <si>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</si>
  <si>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</si>
  <si>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</si>
  <si>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</si>
  <si>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</si>
  <si>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</si>
  <si>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</si>
  <si>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</si>
  <si>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</si>
  <si>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</si>
  <si>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</si>
  <si>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</si>
  <si>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</si>
  <si>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</si>
  <si>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</si>
  <si>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</si>
  <si>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</si>
  <si>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</si>
  <si>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</si>
  <si>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</si>
  <si>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</si>
  <si>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</si>
  <si>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</si>
  <si>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</si>
  <si>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</si>
  <si>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</si>
  <si>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</si>
  <si>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</si>
  <si>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</si>
  <si>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</si>
  <si>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</si>
  <si>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</si>
  <si>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</si>
  <si>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</si>
  <si>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</si>
  <si>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</si>
  <si>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</si>
  <si>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</si>
  <si>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</si>
  <si>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</si>
  <si>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</si>
  <si>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</si>
  <si>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</si>
  <si>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</si>
  <si>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</si>
  <si>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</si>
  <si>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</si>
  <si>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</si>
  <si>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</si>
  <si>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</si>
  <si>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</si>
  <si>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</si>
  <si>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</si>
  <si>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</si>
  <si>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</si>
  <si>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</si>
  <si>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</si>
  <si>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</si>
  <si>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</si>
  <si>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</si>
  <si>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</si>
  <si>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</si>
  <si>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</si>
  <si>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</si>
  <si>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</si>
  <si>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</si>
  <si>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</si>
  <si>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</si>
  <si>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</si>
  <si>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</si>
  <si>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</si>
  <si>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</si>
  <si>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</si>
  <si>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</si>
  <si>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</si>
  <si>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</si>
  <si>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</si>
  <si>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</si>
  <si>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</si>
  <si>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</si>
  <si>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</si>
  <si>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</si>
  <si>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</si>
  <si>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</si>
  <si>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</si>
  <si>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</si>
  <si>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</si>
  <si>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</si>
  <si>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</si>
  <si>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</si>
  <si>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</si>
  <si>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</si>
  <si>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</si>
  <si>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</si>
  <si>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</si>
  <si>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</si>
  <si>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</si>
  <si>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</si>
  <si>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</si>
  <si>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</si>
  <si>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</si>
  <si>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</si>
  <si>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</si>
  <si>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</si>
  <si>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</si>
  <si>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</si>
  <si>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</si>
  <si>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</si>
  <si>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</si>
  <si>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</si>
  <si>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</si>
  <si>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</si>
  <si>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</si>
  <si>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</si>
  <si>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</si>
  <si>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</si>
  <si>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</si>
  <si>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</si>
  <si>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</si>
  <si>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</si>
  <si>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</si>
  <si>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</si>
  <si>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</si>
  <si>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</si>
  <si>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</si>
  <si>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</si>
  <si>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</si>
  <si>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</si>
  <si>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</si>
  <si>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</si>
  <si>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</si>
  <si>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</si>
  <si>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</si>
  <si>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</si>
  <si>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</si>
  <si>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</si>
  <si>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</si>
  <si>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</si>
  <si>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</si>
  <si>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</si>
  <si>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</si>
  <si>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</si>
  <si>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</si>
  <si>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</si>
  <si>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</si>
  <si>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</si>
  <si>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</si>
  <si>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</si>
  <si>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</si>
  <si>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</si>
  <si>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</si>
  <si>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</si>
  <si>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</si>
  <si>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</si>
  <si>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</si>
  <si>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</si>
  <si>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</si>
  <si>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</si>
  <si>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</si>
  <si>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</si>
  <si>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</si>
  <si>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</si>
  <si>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</si>
  <si>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</si>
  <si>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</si>
  <si>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</si>
  <si>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</si>
  <si>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</si>
  <si>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</si>
  <si>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</si>
  <si>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</si>
  <si>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</si>
  <si>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</si>
  <si>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</si>
  <si>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</si>
  <si>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</si>
  <si>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</si>
  <si>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</si>
  <si>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</si>
  <si>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</si>
  <si>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</si>
  <si>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</si>
  <si>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</si>
  <si>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</si>
  <si>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</si>
  <si>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</si>
  <si>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</si>
  <si>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</si>
  <si>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</si>
  <si>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</si>
  <si>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</si>
  <si>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</si>
  <si>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</si>
  <si>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</si>
  <si>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</si>
  <si>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</si>
  <si>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</si>
  <si>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</si>
  <si>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</si>
  <si>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</si>
  <si>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</si>
  <si>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</si>
  <si>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</si>
  <si>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</si>
  <si>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</si>
  <si>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</si>
  <si>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</si>
  <si>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</si>
  <si>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</si>
  <si>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</si>
  <si>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</si>
  <si>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</si>
  <si>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</si>
  <si>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</si>
  <si>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</si>
  <si>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</si>
  <si>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</si>
  <si>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</si>
  <si>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</si>
  <si>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</si>
  <si>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</si>
  <si>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</si>
  <si>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</si>
  <si>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</si>
  <si>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</si>
  <si>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</si>
  <si>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</si>
  <si>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</si>
  <si>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</si>
  <si>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</si>
  <si>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</si>
  <si>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</si>
  <si>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</si>
  <si>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</si>
  <si>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</si>
  <si>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</si>
  <si>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</si>
  <si>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</si>
  <si>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</si>
  <si>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</si>
  <si>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</si>
  <si>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</si>
  <si>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</si>
  <si>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</si>
  <si>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</si>
  <si>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</si>
  <si>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</si>
  <si>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</si>
  <si>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</si>
  <si>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</si>
  <si>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</si>
  <si>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</si>
  <si>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</si>
  <si>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</si>
  <si>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</si>
  <si>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</si>
  <si>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</si>
  <si>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</si>
  <si>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</si>
  <si>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</si>
  <si>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</si>
  <si>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</si>
  <si>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</si>
  <si>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</si>
  <si>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</si>
  <si>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</si>
  <si>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</si>
  <si>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</si>
  <si>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</si>
  <si>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</si>
  <si>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</si>
  <si>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</si>
  <si>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</si>
  <si>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</si>
  <si>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</si>
  <si>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</si>
  <si>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</si>
  <si>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</si>
  <si>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</si>
  <si>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</si>
  <si>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</si>
  <si>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</si>
  <si>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</si>
  <si>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</si>
  <si>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</si>
  <si>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</si>
  <si>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</si>
  <si>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</si>
  <si>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</si>
  <si>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</si>
  <si>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</si>
  <si>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</si>
  <si>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</si>
  <si>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</si>
  <si>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</si>
  <si>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</si>
  <si>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</si>
  <si>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</si>
  <si>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</si>
  <si>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</si>
  <si>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</si>
  <si>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</si>
  <si>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</si>
  <si>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</si>
  <si>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</si>
  <si>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</si>
  <si>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</si>
  <si>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</si>
  <si>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</si>
  <si>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</si>
  <si>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</si>
  <si>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</si>
  <si>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</si>
  <si>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</si>
  <si>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</si>
  <si>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</si>
  <si>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</si>
  <si>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</si>
  <si>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</si>
  <si>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</si>
  <si>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</si>
  <si>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</si>
  <si>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</si>
  <si>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</si>
  <si>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</si>
  <si>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</si>
  <si>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</si>
  <si>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</si>
  <si>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</si>
  <si>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</si>
  <si>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</si>
  <si>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</si>
  <si>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</si>
  <si>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</si>
  <si>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</si>
  <si>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</si>
  <si>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</si>
  <si>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</si>
  <si>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</si>
  <si>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</si>
  <si>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</si>
  <si>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</si>
  <si>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</si>
  <si>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</si>
  <si>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</si>
  <si>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</si>
  <si>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</si>
  <si>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</si>
  <si>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</si>
  <si>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</si>
  <si>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</si>
  <si>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</si>
  <si>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</si>
  <si>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</si>
  <si>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</si>
  <si>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</si>
  <si>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</si>
  <si>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</si>
  <si>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</si>
  <si>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</si>
  <si>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</si>
  <si>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</si>
  <si>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</si>
  <si>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</si>
  <si>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</si>
  <si>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</si>
  <si>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</si>
  <si>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</si>
  <si>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</si>
  <si>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</si>
  <si>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</si>
  <si>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</si>
  <si>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</si>
  <si>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</si>
  <si>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</si>
  <si>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</si>
  <si>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</si>
  <si>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</si>
  <si>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</si>
  <si>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</si>
  <si>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</si>
  <si>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</si>
  <si>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</si>
  <si>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</si>
  <si>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</si>
  <si>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</si>
  <si>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</si>
  <si>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</si>
  <si>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</si>
  <si>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</si>
  <si>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</si>
  <si>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</si>
  <si>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</si>
  <si>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</si>
  <si>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</si>
  <si>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</si>
  <si>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</si>
  <si>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</si>
  <si>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</si>
  <si>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</si>
  <si>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</si>
  <si>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</si>
  <si>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</si>
  <si>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</si>
  <si>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</si>
  <si>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</si>
  <si>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</si>
  <si>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</si>
  <si>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</si>
  <si>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</si>
  <si>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</si>
  <si>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</si>
  <si>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</si>
  <si>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</si>
  <si>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</si>
  <si>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</si>
  <si>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</si>
  <si>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</si>
  <si>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</si>
  <si>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</si>
  <si>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</si>
  <si>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</si>
  <si>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</si>
  <si>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</si>
  <si>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</si>
  <si>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</si>
  <si>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</si>
  <si>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</si>
  <si>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</si>
  <si>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</si>
  <si>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</si>
  <si>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</si>
  <si>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</si>
  <si>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</si>
  <si>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</si>
  <si>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</si>
  <si>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</si>
  <si>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</si>
  <si>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</si>
  <si>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</si>
  <si>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</si>
  <si>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</si>
  <si>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</si>
  <si>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</si>
  <si>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</si>
  <si>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</si>
  <si>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</si>
  <si>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</si>
  <si>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</si>
  <si>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</si>
  <si>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</si>
  <si>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</si>
  <si>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</si>
  <si>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</si>
  <si>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</si>
  <si>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</si>
  <si>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</si>
  <si>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</si>
  <si>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</si>
  <si>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</si>
  <si>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</si>
  <si>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</si>
  <si>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</si>
  <si>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</si>
  <si>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</si>
  <si>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</si>
  <si>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</si>
  <si>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</si>
  <si>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</si>
  <si>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</si>
  <si>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</si>
  <si>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</si>
  <si>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</si>
  <si>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</si>
  <si>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</si>
  <si>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</si>
  <si>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</si>
  <si>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</si>
  <si>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</si>
  <si>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</si>
  <si>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</si>
  <si>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</si>
  <si>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</si>
  <si>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</si>
  <si>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</si>
  <si>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</si>
  <si>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</si>
  <si>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</si>
  <si>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</si>
  <si>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</si>
  <si>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</si>
  <si>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</si>
  <si>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</si>
  <si>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</si>
  <si>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</si>
  <si>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</si>
  <si>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</si>
  <si>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</si>
  <si>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</si>
  <si>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</si>
  <si>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</si>
  <si>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</si>
  <si>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</si>
  <si>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</si>
  <si>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</si>
  <si>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</si>
  <si>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</si>
  <si>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</si>
  <si>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</si>
  <si>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</si>
  <si>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</si>
  <si>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</si>
  <si>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</si>
  <si>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</si>
  <si>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</si>
  <si>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</si>
  <si>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</si>
  <si>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</si>
  <si>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</si>
  <si>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</si>
  <si>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</si>
  <si>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</si>
  <si>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</si>
  <si>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</si>
  <si>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</si>
  <si>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</si>
  <si>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</si>
  <si>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</si>
  <si>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</si>
  <si>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</si>
  <si>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</si>
  <si>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</si>
  <si>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</si>
  <si>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</si>
  <si>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</si>
  <si>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</si>
  <si>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</si>
  <si>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</si>
  <si>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</si>
  <si>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</si>
  <si>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</si>
  <si>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</si>
  <si>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</si>
  <si>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</si>
  <si>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</si>
  <si>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</si>
  <si>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</si>
  <si>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</si>
  <si>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</si>
  <si>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</si>
  <si>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</si>
  <si>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</si>
  <si>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</si>
  <si>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</si>
  <si>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</si>
  <si>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</si>
  <si>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</si>
  <si>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</si>
  <si>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</si>
  <si>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</si>
  <si>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</si>
  <si>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</si>
  <si>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</si>
  <si>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</si>
  <si>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</si>
  <si>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</si>
  <si>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</si>
  <si>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</si>
  <si>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</si>
  <si>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</si>
  <si>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</si>
  <si>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</si>
  <si>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</si>
  <si>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</si>
  <si>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</si>
  <si>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</si>
  <si>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</si>
  <si>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</si>
  <si>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</si>
  <si>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</si>
  <si>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</si>
  <si>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</si>
  <si>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</si>
  <si>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</si>
  <si>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</si>
  <si>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</si>
  <si>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</si>
  <si>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</si>
  <si>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</si>
  <si>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</si>
  <si>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</si>
  <si>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</si>
  <si>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</si>
  <si>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</si>
  <si>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</si>
  <si>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</si>
  <si>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</si>
  <si>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</si>
  <si>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</si>
  <si>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</si>
  <si>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</si>
  <si>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</si>
  <si>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</si>
  <si>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</si>
  <si>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</si>
  <si>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</si>
  <si>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</si>
  <si>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</si>
  <si>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</si>
  <si>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</si>
  <si>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</si>
  <si>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</si>
  <si>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</si>
  <si>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</si>
  <si>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</si>
  <si>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</si>
  <si>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</si>
  <si>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</si>
  <si>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</si>
  <si>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</si>
  <si>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</si>
  <si>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</si>
  <si>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</si>
  <si>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</si>
  <si>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</si>
  <si>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</si>
  <si>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</si>
  <si>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</si>
  <si>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</si>
  <si>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</si>
  <si>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</si>
  <si>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</si>
  <si>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</si>
  <si>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</si>
  <si>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</si>
  <si>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</si>
  <si>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</si>
  <si>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</si>
  <si>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</si>
  <si>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</si>
  <si>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</si>
  <si>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</si>
  <si>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</si>
  <si>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</si>
  <si>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</si>
  <si>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</si>
  <si>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</si>
  <si>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</si>
  <si>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</si>
  <si>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</si>
  <si>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</si>
  <si>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</si>
  <si>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</si>
  <si>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</si>
  <si>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</si>
  <si>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</si>
  <si>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</si>
  <si>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</si>
  <si>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</si>
  <si>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</si>
  <si>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</si>
  <si>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</si>
  <si>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</si>
  <si>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</si>
  <si>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</si>
  <si>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</si>
  <si>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</si>
  <si>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</si>
  <si>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</si>
  <si>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</si>
  <si>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</si>
  <si>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</si>
  <si>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</si>
  <si>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</si>
  <si>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</si>
  <si>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</si>
  <si>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</si>
  <si>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</si>
  <si>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</si>
  <si>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</si>
  <si>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</si>
  <si>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</si>
  <si>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</si>
  <si>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</si>
  <si>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</si>
  <si>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</si>
  <si>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</si>
  <si>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</si>
  <si>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</si>
  <si>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</si>
  <si>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</si>
  <si>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</si>
  <si>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</si>
  <si>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</si>
  <si>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</si>
  <si>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</si>
  <si>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</si>
  <si>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</si>
  <si>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</si>
  <si>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</si>
  <si>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</si>
  <si>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</si>
  <si>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</si>
  <si>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</si>
  <si>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</si>
  <si>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</si>
  <si>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</si>
  <si>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</si>
  <si>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</si>
  <si>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</si>
  <si>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</si>
  <si>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</si>
  <si>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</si>
  <si>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</si>
  <si>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</si>
  <si>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</si>
  <si>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</si>
  <si>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</si>
  <si>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</si>
  <si>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</si>
  <si>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</si>
  <si>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</si>
  <si>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</si>
  <si>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</si>
  <si>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</si>
  <si>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</si>
  <si>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</si>
  <si>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</si>
  <si>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</si>
  <si>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</si>
  <si>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</si>
  <si>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</si>
  <si>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</si>
  <si>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</si>
  <si>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</si>
  <si>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</si>
  <si>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</si>
  <si>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</si>
  <si>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</si>
  <si>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</si>
  <si>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</si>
  <si>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</si>
  <si>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</si>
  <si>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</si>
  <si>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</si>
  <si>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</si>
  <si>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</si>
  <si>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</si>
  <si>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</si>
  <si>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</si>
  <si>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</si>
  <si>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</si>
  <si>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</si>
  <si>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</si>
  <si>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</si>
  <si>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</si>
  <si>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</si>
  <si>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</si>
  <si>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</si>
  <si>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</si>
  <si>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</si>
  <si>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</si>
  <si>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</si>
  <si>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</si>
  <si>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</si>
  <si>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</si>
  <si>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</si>
  <si>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</si>
  <si>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</si>
  <si>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</si>
  <si>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</si>
  <si>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</si>
  <si>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</si>
  <si>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</si>
  <si>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</si>
  <si>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</si>
  <si>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</si>
  <si>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</si>
  <si>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</si>
  <si>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</si>
  <si>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</si>
  <si>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</si>
  <si>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</si>
  <si>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</si>
  <si>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</si>
  <si>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</si>
  <si>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</si>
  <si>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</si>
  <si>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</si>
  <si>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</si>
  <si>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</si>
  <si>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</si>
  <si>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</si>
  <si>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</si>
  <si>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</si>
  <si>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</si>
  <si>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</si>
  <si>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</si>
  <si>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</si>
  <si>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</si>
  <si>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</si>
  <si>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</si>
  <si>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</si>
  <si>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</si>
  <si>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</si>
  <si>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</si>
  <si>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</si>
  <si>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</si>
  <si>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</si>
  <si>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</si>
  <si>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</si>
  <si>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</si>
  <si>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</si>
  <si>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</si>
  <si>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</si>
  <si>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</si>
  <si>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</si>
  <si>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</si>
  <si>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</si>
  <si>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</si>
  <si>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</si>
  <si>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</si>
  <si>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</si>
  <si>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</si>
  <si>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</si>
  <si>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</si>
  <si>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</si>
  <si>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</si>
  <si>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</si>
  <si>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</si>
  <si>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</si>
  <si>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</si>
  <si>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</si>
  <si>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</si>
  <si>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</si>
  <si>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</si>
  <si>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</si>
  <si>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</si>
  <si>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</si>
  <si>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</si>
  <si>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</si>
  <si>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</si>
  <si>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</si>
  <si>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</si>
  <si>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</si>
  <si>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</si>
  <si>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</si>
  <si>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</si>
  <si>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</si>
  <si>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</si>
  <si>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</si>
  <si>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</si>
  <si>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</si>
  <si>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</si>
  <si>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</si>
  <si>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</si>
  <si>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</si>
  <si>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</si>
  <si>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</si>
  <si>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</si>
  <si>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</si>
  <si>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</si>
  <si>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</si>
  <si>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</si>
  <si>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</si>
  <si>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</si>
  <si>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</si>
  <si>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</si>
  <si>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</si>
  <si>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</si>
  <si>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</si>
  <si>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</si>
  <si>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</si>
  <si>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</si>
  <si>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</si>
  <si>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</si>
  <si>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</si>
  <si>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</si>
  <si>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</si>
  <si>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</si>
  <si>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</si>
  <si>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</si>
  <si>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</si>
  <si>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</si>
  <si>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</si>
  <si>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</si>
  <si>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</si>
  <si>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</si>
  <si>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</si>
  <si>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</si>
  <si>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</si>
  <si>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</si>
  <si>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</si>
  <si>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</si>
  <si>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</si>
  <si>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</si>
  <si>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</si>
  <si>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</si>
  <si>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</si>
  <si>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</si>
  <si>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</si>
  <si>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</si>
  <si>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</si>
  <si>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</si>
  <si>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</si>
  <si>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</si>
  <si>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</si>
  <si>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</si>
  <si>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</si>
  <si>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</si>
  <si>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</si>
  <si>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</si>
  <si>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</si>
  <si>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</si>
  <si>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</si>
  <si>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</si>
  <si>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</si>
  <si>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</si>
  <si>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</si>
  <si>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</si>
  <si>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</si>
  <si>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</si>
  <si>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</si>
  <si>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</si>
  <si>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</si>
  <si>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</si>
  <si>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</si>
  <si>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</si>
  <si>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</si>
  <si>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</si>
  <si>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</si>
  <si>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</si>
  <si>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</si>
  <si>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</si>
  <si>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</si>
  <si>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</si>
  <si>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</si>
  <si>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</si>
  <si>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</si>
  <si>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</si>
  <si>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</si>
  <si>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</si>
  <si>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</si>
  <si>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</si>
  <si>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</si>
  <si>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</si>
  <si>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</si>
  <si>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</si>
  <si>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</si>
  <si>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</si>
  <si>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</si>
  <si>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</si>
  <si>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</si>
  <si>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</si>
  <si>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</si>
  <si>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</si>
  <si>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</si>
  <si>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</si>
  <si>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</si>
  <si>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</si>
  <si>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</si>
  <si>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</si>
  <si>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</si>
  <si>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</si>
  <si>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</si>
  <si>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</si>
  <si>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</si>
  <si>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</si>
  <si>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</si>
  <si>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</si>
  <si>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</si>
  <si>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</si>
  <si>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</si>
  <si>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</si>
  <si>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</si>
  <si>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</si>
  <si>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</si>
  <si>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</si>
  <si>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</si>
  <si>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</si>
  <si>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</si>
  <si>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</si>
  <si>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</si>
  <si>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</si>
  <si>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</si>
  <si>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</si>
  <si>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</si>
  <si>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</si>
  <si>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</si>
  <si>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</si>
  <si>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</si>
  <si>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</si>
  <si>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</si>
  <si>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</si>
  <si>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</si>
  <si>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</si>
  <si>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</si>
  <si>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</si>
  <si>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</si>
  <si>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</si>
  <si>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</si>
  <si>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</si>
  <si>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</si>
  <si>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</si>
  <si>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</si>
  <si>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</si>
  <si>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</si>
  <si>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</si>
  <si>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</si>
  <si>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</si>
  <si>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</si>
  <si>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</si>
  <si>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</si>
  <si>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</si>
  <si>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</si>
  <si>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</si>
  <si>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</si>
  <si>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</si>
  <si>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</si>
  <si>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</si>
  <si>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</si>
  <si>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</si>
  <si>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</si>
  <si>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</si>
  <si>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</si>
  <si>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</si>
  <si>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</si>
  <si>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</si>
  <si>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</si>
  <si>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</si>
  <si>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</si>
  <si>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</si>
  <si>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</si>
  <si>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</si>
  <si>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</si>
  <si>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</si>
  <si>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</si>
  <si>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</si>
  <si>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</si>
  <si>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</si>
  <si>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</si>
  <si>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</si>
  <si>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</si>
  <si>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</si>
  <si>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</si>
  <si>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</si>
  <si>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</si>
  <si>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</si>
  <si>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</si>
  <si>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</si>
  <si>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</si>
  <si>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</si>
  <si>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</si>
  <si>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</si>
  <si>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</si>
  <si>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</si>
  <si>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</si>
  <si>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</si>
  <si>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</si>
  <si>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</si>
  <si>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</si>
  <si>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</si>
  <si>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</si>
  <si>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</si>
  <si>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</si>
  <si>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</si>
  <si>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</si>
  <si>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</si>
  <si>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</si>
  <si>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</si>
  <si>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</si>
  <si>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</si>
  <si>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</si>
  <si>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</si>
  <si>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</si>
  <si>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</si>
  <si>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</si>
  <si>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</si>
  <si>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</si>
  <si>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</si>
  <si>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</si>
  <si>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</si>
  <si>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</si>
  <si>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</si>
  <si>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</si>
  <si>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</si>
  <si>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</si>
  <si>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</si>
  <si>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</si>
  <si>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</si>
  <si>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</si>
  <si>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</si>
  <si>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</si>
  <si>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</si>
  <si>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</si>
  <si>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</si>
  <si>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</si>
  <si>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</si>
  <si>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</si>
  <si>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</si>
  <si>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</si>
  <si>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</si>
  <si>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</si>
  <si>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</si>
  <si>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</si>
  <si>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</si>
  <si>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</si>
  <si>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</si>
  <si>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</si>
  <si>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</si>
  <si>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</si>
  <si>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</si>
  <si>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</si>
  <si>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</si>
  <si>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</si>
  <si>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</si>
  <si>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</si>
  <si>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</si>
  <si>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</si>
  <si>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</si>
  <si>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</si>
  <si>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</si>
  <si>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</si>
  <si>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</si>
  <si>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</si>
  <si>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</si>
  <si>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</si>
  <si>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</si>
  <si>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</si>
  <si>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</si>
  <si>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</si>
  <si>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</si>
  <si>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</si>
  <si>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</si>
  <si>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</si>
  <si>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</si>
  <si>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</si>
  <si>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</si>
  <si>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</si>
  <si>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</si>
  <si>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</si>
  <si>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</si>
  <si>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</si>
  <si>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</si>
  <si>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</si>
  <si>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</si>
  <si>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</si>
  <si>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</si>
  <si>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</si>
  <si>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</si>
  <si>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</si>
  <si>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</si>
  <si>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</si>
  <si>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</si>
  <si>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</si>
  <si>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</si>
  <si>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</si>
  <si>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</si>
  <si>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</si>
  <si>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</si>
  <si>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</si>
  <si>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</si>
  <si>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</si>
  <si>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</si>
  <si>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</si>
  <si>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</si>
  <si>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</si>
  <si>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</si>
  <si>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</si>
  <si>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</si>
  <si>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</si>
  <si>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</si>
  <si>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</si>
  <si>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</si>
  <si>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</si>
  <si>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</si>
  <si>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</si>
  <si>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</si>
  <si>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</si>
  <si>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</si>
  <si>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</si>
  <si>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</si>
  <si>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</si>
  <si>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</si>
  <si>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</si>
  <si>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</si>
  <si>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</si>
  <si>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</si>
  <si>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</si>
  <si>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</si>
  <si>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</si>
  <si>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</si>
  <si>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</si>
  <si>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</si>
  <si>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</si>
  <si>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</si>
  <si>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</si>
  <si>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</si>
  <si>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</si>
  <si>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</si>
  <si>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</si>
  <si>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</si>
  <si>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</si>
  <si>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</si>
  <si>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</si>
  <si>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</si>
  <si>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</si>
  <si>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</si>
  <si>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</si>
  <si>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</si>
  <si>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</si>
  <si>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</si>
  <si>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</si>
  <si>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</si>
  <si>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</si>
  <si>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</si>
  <si>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</si>
  <si>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</si>
  <si>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</si>
  <si>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</si>
  <si>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</si>
  <si>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</si>
  <si>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</si>
  <si>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</si>
  <si>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</si>
  <si>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</si>
  <si>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</si>
  <si>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</si>
  <si>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</si>
  <si>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</si>
  <si>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</si>
  <si>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</si>
  <si>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</si>
  <si>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</si>
  <si>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</si>
  <si>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</si>
  <si>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</si>
  <si>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</si>
  <si>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</si>
  <si>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</si>
  <si>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</si>
  <si>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</si>
  <si>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</si>
  <si>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</si>
  <si>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</si>
  <si>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</si>
  <si>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</si>
  <si>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</si>
  <si>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</si>
  <si>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</si>
  <si>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</si>
  <si>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</si>
  <si>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</si>
  <si>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</si>
  <si>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</si>
  <si>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</si>
  <si>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</si>
  <si>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</si>
  <si>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</si>
  <si>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</si>
  <si>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</si>
  <si>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</si>
  <si>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</si>
  <si>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</si>
  <si>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</si>
  <si>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</si>
  <si>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</si>
  <si>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</si>
  <si>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</si>
  <si>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</si>
  <si>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</si>
  <si>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</si>
  <si>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</si>
  <si>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</si>
  <si>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</si>
  <si>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</si>
  <si>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</si>
  <si>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</si>
  <si>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</si>
  <si>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</si>
  <si>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</si>
  <si>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</si>
  <si>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</si>
  <si>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</si>
  <si>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</si>
  <si>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</si>
  <si>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</si>
  <si>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</si>
  <si>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</si>
  <si>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</si>
  <si>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</si>
  <si>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</si>
  <si>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</si>
  <si>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</si>
  <si>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</si>
  <si>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</si>
  <si>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</si>
  <si>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</si>
  <si>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</si>
  <si>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</si>
  <si>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</si>
  <si>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</si>
  <si>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</si>
  <si>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</si>
  <si>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</si>
  <si>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</si>
  <si>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</si>
  <si>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</si>
  <si>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</si>
  <si>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</si>
  <si>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</si>
  <si>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</si>
  <si>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</si>
  <si>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</si>
  <si>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</si>
  <si>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</si>
  <si>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</si>
  <si>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</si>
  <si>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</si>
  <si>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</si>
  <si>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</si>
  <si>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</si>
  <si>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</si>
  <si>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</si>
  <si>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</si>
  <si>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</si>
  <si>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</si>
  <si>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</si>
  <si>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</si>
  <si>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</si>
  <si>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</si>
  <si>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</si>
  <si>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</si>
  <si>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</si>
  <si>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</si>
  <si>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</si>
  <si>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</si>
  <si>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</si>
  <si>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</si>
  <si>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</si>
  <si>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</si>
  <si>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</si>
  <si>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</si>
  <si>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</si>
  <si>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</si>
  <si>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</si>
  <si>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</si>
  <si>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</si>
  <si>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</si>
  <si>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</si>
  <si>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</si>
  <si>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</si>
  <si>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</si>
  <si>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</si>
  <si>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</si>
  <si>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</si>
  <si>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</si>
  <si>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</si>
  <si>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</si>
  <si>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</si>
  <si>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</si>
  <si>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</si>
  <si>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</si>
  <si>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</si>
  <si>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</si>
  <si>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</si>
  <si>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</si>
  <si>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</si>
  <si>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</si>
  <si>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</si>
  <si>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</si>
  <si>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</si>
  <si>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</si>
  <si>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</si>
  <si>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</si>
  <si>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</si>
  <si>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</si>
  <si>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</si>
  <si>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</si>
  <si>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</si>
  <si>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</si>
  <si>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</si>
  <si>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</si>
  <si>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</si>
  <si>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</si>
  <si>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</si>
  <si>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</si>
  <si>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</si>
  <si>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</si>
  <si>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</si>
  <si>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</si>
  <si>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</si>
  <si>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</si>
  <si>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</si>
  <si>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</si>
  <si>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</si>
  <si>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</si>
  <si>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</si>
  <si>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</si>
  <si>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</si>
  <si>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</si>
  <si>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</si>
  <si>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</si>
  <si>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</si>
  <si>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</si>
  <si>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</si>
  <si>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</si>
  <si>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</si>
  <si>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</si>
  <si>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</si>
  <si>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</si>
  <si>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</si>
  <si>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</si>
  <si>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</si>
  <si>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</si>
  <si>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</si>
  <si>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</si>
  <si>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</si>
  <si>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</si>
  <si>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</si>
  <si>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</si>
  <si>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</si>
  <si>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</si>
  <si>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</si>
  <si>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</si>
  <si>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</si>
  <si>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</si>
  <si>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</si>
  <si>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</si>
  <si>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</si>
  <si>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</si>
  <si>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</si>
  <si>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</si>
  <si>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</si>
  <si>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</si>
  <si>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</si>
  <si>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</si>
  <si>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</si>
  <si>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</si>
  <si>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</si>
  <si>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</si>
  <si>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</si>
  <si>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</si>
  <si>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</si>
  <si>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</si>
  <si>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</si>
  <si>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</si>
  <si>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</si>
  <si>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</si>
  <si>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</si>
  <si>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</si>
  <si>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</si>
  <si>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</si>
  <si>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</si>
  <si>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</si>
  <si>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</si>
  <si>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</si>
  <si>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</si>
  <si>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</si>
  <si>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</si>
  <si>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</si>
  <si>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</si>
  <si>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</si>
  <si>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</si>
  <si>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</si>
  <si>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</si>
  <si>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</si>
  <si>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</si>
  <si>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</si>
  <si>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</si>
  <si>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</si>
  <si>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</si>
  <si>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</si>
  <si>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</si>
  <si>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</si>
  <si>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</si>
  <si>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</si>
  <si>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</si>
  <si>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</si>
  <si>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</si>
  <si>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</si>
  <si>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</si>
  <si>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</si>
  <si>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</si>
  <si>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</si>
  <si>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</si>
  <si>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</si>
  <si>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</si>
  <si>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</si>
  <si>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</si>
  <si>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</si>
  <si>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</si>
  <si>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</si>
  <si>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</si>
  <si>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</si>
  <si>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</si>
  <si>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</si>
  <si>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</si>
  <si>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</si>
  <si>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</si>
  <si>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</si>
  <si>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</si>
  <si>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</si>
  <si>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</si>
  <si>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</si>
  <si>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</si>
  <si>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</si>
  <si>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</si>
  <si>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</si>
  <si>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</si>
  <si>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</si>
  <si>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</si>
  <si>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</si>
  <si>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</si>
  <si>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</si>
  <si>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</si>
  <si>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</si>
  <si>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</si>
  <si>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</si>
  <si>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</si>
  <si>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</si>
  <si>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</si>
  <si>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</si>
  <si>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</si>
  <si>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</si>
  <si>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</si>
  <si>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</si>
  <si>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</si>
  <si>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</si>
  <si>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</si>
  <si>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</si>
  <si>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</si>
  <si>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</si>
  <si>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</si>
  <si>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</si>
  <si>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</si>
  <si>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</si>
  <si>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</si>
  <si>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</si>
  <si>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</si>
  <si>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</si>
  <si>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</si>
  <si>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</si>
  <si>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</si>
  <si>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</si>
  <si>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</si>
  <si>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</si>
  <si>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</si>
  <si>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</si>
  <si>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</si>
  <si>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</si>
  <si>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</si>
  <si>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</si>
  <si>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</si>
  <si>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</si>
  <si>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</si>
  <si>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</si>
  <si>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</si>
  <si>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</si>
  <si>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</si>
  <si>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</si>
  <si>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</si>
  <si>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</si>
  <si>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</si>
  <si>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</si>
  <si>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</si>
  <si>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</si>
  <si>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</si>
  <si>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</si>
  <si>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</si>
  <si>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</si>
  <si>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</si>
  <si>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</si>
  <si>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</si>
  <si>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</si>
  <si>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</si>
  <si>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</si>
  <si>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</si>
  <si>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</si>
  <si>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</si>
  <si>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</si>
  <si>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</si>
  <si>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</si>
  <si>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</si>
  <si>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</si>
  <si>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</si>
  <si>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</si>
  <si>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</si>
  <si>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</si>
  <si>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</si>
  <si>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</si>
  <si>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</si>
  <si>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</si>
  <si>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</si>
  <si>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</si>
  <si>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</si>
  <si>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</si>
  <si>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</si>
  <si>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</si>
  <si>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</si>
  <si>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</si>
  <si>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</si>
  <si>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</si>
  <si>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</si>
  <si>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</si>
  <si>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</si>
  <si>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</si>
  <si>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</si>
  <si>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</si>
  <si>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</si>
  <si>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</si>
  <si>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</si>
  <si>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</si>
  <si>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</si>
  <si>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</si>
  <si>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</si>
  <si>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</si>
  <si>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</si>
  <si>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</si>
  <si>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</si>
  <si>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</si>
  <si>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</si>
  <si>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</si>
  <si>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</si>
  <si>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</si>
  <si>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</si>
  <si>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</si>
  <si>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</si>
  <si>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</si>
  <si>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</si>
  <si>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</si>
  <si>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</si>
  <si>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</si>
  <si>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</si>
  <si>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</si>
  <si>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</si>
  <si>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</si>
  <si>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</si>
  <si>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</si>
  <si>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</si>
  <si>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</si>
  <si>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</si>
  <si>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</si>
  <si>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</si>
  <si>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</si>
  <si>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</si>
  <si>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</si>
  <si>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</si>
  <si>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</si>
  <si>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</si>
  <si>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</si>
  <si>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</si>
  <si>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</si>
  <si>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</si>
  <si>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</si>
  <si>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</si>
  <si>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</si>
  <si>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</si>
  <si>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</si>
  <si>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</si>
  <si>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</si>
  <si>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</si>
  <si>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</si>
  <si>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</si>
  <si>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</si>
  <si>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</si>
  <si>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</si>
  <si>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</si>
  <si>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</si>
  <si>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</si>
  <si>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</si>
  <si>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</si>
  <si>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</si>
  <si>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</si>
  <si>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</si>
  <si>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</si>
  <si>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</si>
  <si>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</si>
  <si>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</si>
  <si>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</si>
  <si>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</si>
  <si>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</si>
  <si>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</si>
  <si>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</si>
  <si>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</si>
  <si>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</si>
  <si>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</si>
  <si>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</si>
  <si>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</si>
  <si>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</si>
  <si>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</si>
  <si>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</si>
  <si>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</si>
  <si>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</si>
  <si>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</si>
  <si>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</si>
  <si>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</si>
  <si>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</si>
  <si>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</si>
  <si>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</si>
  <si>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</si>
  <si>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</si>
  <si>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</si>
  <si>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</si>
  <si>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</si>
  <si>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</si>
  <si>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</si>
  <si>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</si>
  <si>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</si>
  <si>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</si>
  <si>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</si>
  <si>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</si>
  <si>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</si>
  <si>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</si>
  <si>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</si>
  <si>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</si>
  <si>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</si>
  <si>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</si>
  <si>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</si>
  <si>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</si>
  <si>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</si>
  <si>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</si>
  <si>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</si>
  <si>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</si>
  <si>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</si>
  <si>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</si>
  <si>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</si>
  <si>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</si>
  <si>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</si>
  <si>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</si>
  <si>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</si>
  <si>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</si>
  <si>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</si>
  <si>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</si>
  <si>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</si>
  <si>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</si>
  <si>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</si>
  <si>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</si>
  <si>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</si>
  <si>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</si>
  <si>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</si>
  <si>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</si>
  <si>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</si>
  <si>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</si>
  <si>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</si>
  <si>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</si>
  <si>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</si>
  <si>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</si>
  <si>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</si>
  <si>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</si>
  <si>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</si>
  <si>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</si>
  <si>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</si>
  <si>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</si>
  <si>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</si>
  <si>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</si>
  <si>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</si>
  <si>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</si>
  <si>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</si>
  <si>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</si>
  <si>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</si>
  <si>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</si>
  <si>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</si>
  <si>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</si>
  <si>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</si>
  <si>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</si>
  <si>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</si>
  <si>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</si>
  <si>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</si>
  <si>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</si>
  <si>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</si>
  <si>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</si>
  <si>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</si>
  <si>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</si>
  <si>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</si>
  <si>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</si>
  <si>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</si>
  <si>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</si>
  <si>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</si>
  <si>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</si>
  <si>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</si>
  <si>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</si>
  <si>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</si>
  <si>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</si>
  <si>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</si>
  <si>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</si>
  <si>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</si>
  <si>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</si>
  <si>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</si>
  <si>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</si>
  <si>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</si>
  <si>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</si>
  <si>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</si>
  <si>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</si>
  <si>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</si>
  <si>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</si>
  <si>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</si>
  <si>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</si>
  <si>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</si>
  <si>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</si>
  <si>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</si>
  <si>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</si>
  <si>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</si>
  <si>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</si>
  <si>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</si>
  <si>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</si>
  <si>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</si>
  <si>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</si>
  <si>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</si>
  <si>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</si>
  <si>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</si>
  <si>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</si>
  <si>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</si>
  <si>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</si>
  <si>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</si>
  <si>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</si>
  <si>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</si>
  <si>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</si>
  <si>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</si>
  <si>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</si>
  <si>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</si>
  <si>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</si>
  <si>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</si>
  <si>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</si>
  <si>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</si>
  <si>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</si>
  <si>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</si>
  <si>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</si>
  <si>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</si>
  <si>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</si>
  <si>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</si>
  <si>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</si>
  <si>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</si>
  <si>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</si>
  <si>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</si>
  <si>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</si>
  <si>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</si>
  <si>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</si>
  <si>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</si>
  <si>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</si>
  <si>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</si>
  <si>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</si>
  <si>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</si>
  <si>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</si>
  <si>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</si>
  <si>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</si>
  <si>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</si>
  <si>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</si>
  <si>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</si>
  <si>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</si>
  <si>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</si>
  <si>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</si>
  <si>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</si>
  <si>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</si>
  <si>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</si>
  <si>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</si>
  <si>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</si>
  <si>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</si>
  <si>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</si>
  <si>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</si>
  <si>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</si>
  <si>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</si>
  <si>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</si>
  <si>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</si>
  <si>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</si>
  <si>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</si>
  <si>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</si>
  <si>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</si>
  <si>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</si>
  <si>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</si>
  <si>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</si>
  <si>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</si>
  <si>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</si>
  <si>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</si>
  <si>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</si>
  <si>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</si>
  <si>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</si>
  <si>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</si>
  <si>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</si>
  <si>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</si>
  <si>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</si>
  <si>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</si>
  <si>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</si>
  <si>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</si>
  <si>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</si>
  <si>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</si>
  <si>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</si>
  <si>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</si>
  <si>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</si>
  <si>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</si>
  <si>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</si>
  <si>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</si>
  <si>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</si>
  <si>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</si>
  <si>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</si>
  <si>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</si>
  <si>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</si>
  <si>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</si>
  <si>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</si>
  <si>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</si>
  <si>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</si>
  <si>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</si>
  <si>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</si>
  <si>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</si>
  <si>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</si>
  <si>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</si>
  <si>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</si>
  <si>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</si>
  <si>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</si>
  <si>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</si>
  <si>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</si>
  <si>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</si>
  <si>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</si>
  <si>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</si>
  <si>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</si>
  <si>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</si>
  <si>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</si>
  <si>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</si>
  <si>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</si>
  <si>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</si>
  <si>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</si>
  <si>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</si>
  <si>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</si>
  <si>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</si>
  <si>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</si>
  <si>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</si>
  <si>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</si>
  <si>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</si>
  <si>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</si>
  <si>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</si>
  <si>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</si>
  <si>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</si>
  <si>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</si>
  <si>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</si>
  <si>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</si>
  <si>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</si>
  <si>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</si>
  <si>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</si>
  <si>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</si>
  <si>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</si>
  <si>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</si>
  <si>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</si>
  <si>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</si>
  <si>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</si>
  <si>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</si>
  <si>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</si>
  <si>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</si>
  <si>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</si>
  <si>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</si>
  <si>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</si>
  <si>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</si>
  <si>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</si>
  <si>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</si>
  <si>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</si>
  <si>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</si>
  <si>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</si>
  <si>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</si>
  <si>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</si>
  <si>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</si>
  <si>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</si>
  <si>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</si>
  <si>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</si>
  <si>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</si>
  <si>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</si>
  <si>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</si>
  <si>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</si>
  <si>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</si>
  <si>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</si>
  <si>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</si>
  <si>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</si>
  <si>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</si>
  <si>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</si>
  <si>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</si>
  <si>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</si>
  <si>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</si>
  <si>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</si>
  <si>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</si>
  <si>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</si>
  <si>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</si>
  <si>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</si>
  <si>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</si>
  <si>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</si>
  <si>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</si>
  <si>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</si>
  <si>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</si>
  <si>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</si>
  <si>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</si>
  <si>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</si>
  <si>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</si>
  <si>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</si>
  <si>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</si>
  <si>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</si>
  <si>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</si>
  <si>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</si>
  <si>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</si>
  <si>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</si>
  <si>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</si>
  <si>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</si>
  <si>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</si>
  <si>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</si>
  <si>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</si>
  <si>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</si>
  <si>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</si>
  <si>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</si>
  <si>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</si>
  <si>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</si>
  <si>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</si>
  <si>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</si>
  <si>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</si>
  <si>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</si>
  <si>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</si>
  <si>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</si>
  <si>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</si>
  <si>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</si>
  <si>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</si>
  <si>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</si>
  <si>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</si>
  <si>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</si>
  <si>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</si>
  <si>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</si>
  <si>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</si>
  <si>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</si>
  <si>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</si>
  <si>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</si>
  <si>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</si>
  <si>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</si>
  <si>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</si>
  <si>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</si>
  <si>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</si>
  <si>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</si>
  <si>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</si>
  <si>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</si>
  <si>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</si>
  <si>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</si>
  <si>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</si>
  <si>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</si>
  <si>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</si>
  <si>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</si>
  <si>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</si>
  <si>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</si>
  <si>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</si>
  <si>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</si>
  <si>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</si>
  <si>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</si>
  <si>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</si>
  <si>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</si>
  <si>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</si>
  <si>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</si>
  <si>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</si>
  <si>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</si>
  <si>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</si>
  <si>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</si>
  <si>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</si>
  <si>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</si>
  <si>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</si>
  <si>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</si>
  <si>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</si>
  <si>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</si>
  <si>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</si>
  <si>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</si>
  <si>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</si>
  <si>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</si>
  <si>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</si>
  <si>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</si>
  <si>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</si>
  <si>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</si>
  <si>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</si>
  <si>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</si>
  <si>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</si>
  <si>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</si>
  <si>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</si>
  <si>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</si>
  <si>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</si>
  <si>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</si>
  <si>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</si>
  <si>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</si>
  <si>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</si>
  <si>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</si>
  <si>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</si>
  <si>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</si>
  <si>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</si>
  <si>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</si>
  <si>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</si>
  <si>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</si>
  <si>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</si>
  <si>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</si>
  <si>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</si>
  <si>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</si>
  <si>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</si>
  <si>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</si>
  <si>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</si>
  <si>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</si>
  <si>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</si>
  <si>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</si>
  <si>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</si>
  <si>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</si>
  <si>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</si>
  <si>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</si>
  <si>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</si>
  <si>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</si>
  <si>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</si>
  <si>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</si>
  <si>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</si>
  <si>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</si>
  <si>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</si>
  <si>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</si>
  <si>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</si>
  <si>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</si>
  <si>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</si>
  <si>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</si>
  <si>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</si>
  <si>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</si>
  <si>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</si>
  <si>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</si>
  <si>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</si>
  <si>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</si>
  <si>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</si>
  <si>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</si>
  <si>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</si>
  <si>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</si>
  <si>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</si>
  <si>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</si>
  <si>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</si>
  <si>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</si>
  <si>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</si>
  <si>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</si>
  <si>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</si>
  <si>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</si>
  <si>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</si>
  <si>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</si>
  <si>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</si>
  <si>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</si>
  <si>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</si>
  <si>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</si>
  <si>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</si>
  <si>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</si>
  <si>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</si>
  <si>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</si>
  <si>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</si>
  <si>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</si>
  <si>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</si>
  <si>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</si>
  <si>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</si>
  <si>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</si>
  <si>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</si>
  <si>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</si>
  <si>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</si>
  <si>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</si>
  <si>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</si>
  <si>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</si>
  <si>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</si>
  <si>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</si>
  <si>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</si>
  <si>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</si>
  <si>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</si>
  <si>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</si>
  <si>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</si>
  <si>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</si>
  <si>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</si>
  <si>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</si>
  <si>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</si>
  <si>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</si>
  <si>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</si>
  <si>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</si>
  <si>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</si>
  <si>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</si>
  <si>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</si>
  <si>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</si>
  <si>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</si>
  <si>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</si>
  <si>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</si>
  <si>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</si>
  <si>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</si>
  <si>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</si>
  <si>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</si>
  <si>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</si>
  <si>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</si>
  <si>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</si>
  <si>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</si>
  <si>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</si>
  <si>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</si>
  <si>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</si>
  <si>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</si>
  <si>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</si>
  <si>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</si>
  <si>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</si>
  <si>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</si>
  <si>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</si>
  <si>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</si>
  <si>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</si>
  <si>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</si>
  <si>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</si>
  <si>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</si>
  <si>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</si>
  <si>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</si>
  <si>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</si>
  <si>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</si>
  <si>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</si>
  <si>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</si>
  <si>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</si>
  <si>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</si>
  <si>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</si>
  <si>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</si>
  <si>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</si>
  <si>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</si>
  <si>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</si>
  <si>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</si>
  <si>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</si>
  <si>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</si>
  <si>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</si>
  <si>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</si>
  <si>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</si>
  <si>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</si>
  <si>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</si>
  <si>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</si>
  <si>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</si>
  <si>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</si>
  <si>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</si>
  <si>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</si>
  <si>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</si>
  <si>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</si>
  <si>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</si>
  <si>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</si>
  <si>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</si>
  <si>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</si>
  <si>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</si>
  <si>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</si>
  <si>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</si>
  <si>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</si>
  <si>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</si>
  <si>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</si>
  <si>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</si>
  <si>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</si>
  <si>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</si>
  <si>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</si>
  <si>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</si>
  <si>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</si>
  <si>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</si>
  <si>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</si>
  <si>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</si>
  <si>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</si>
  <si>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</si>
  <si>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</si>
  <si>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</si>
  <si>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</si>
  <si>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</si>
  <si>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</si>
  <si>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</si>
  <si>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</si>
  <si>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</si>
  <si>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</si>
  <si>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</si>
  <si>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</si>
  <si>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</si>
  <si>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</si>
  <si>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</si>
  <si>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</si>
  <si>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</si>
  <si>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</si>
  <si>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</si>
  <si>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</si>
  <si>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</si>
  <si>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</si>
  <si>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</si>
  <si>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</si>
  <si>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</si>
  <si>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</si>
  <si>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</si>
  <si>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</si>
  <si>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</si>
  <si>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</si>
  <si>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</si>
  <si>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</si>
  <si>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</si>
  <si>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</si>
  <si>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</si>
  <si>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</si>
  <si>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</si>
  <si>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</si>
  <si>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</si>
  <si>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</si>
  <si>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</si>
  <si>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</si>
  <si>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</si>
  <si>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</si>
  <si>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</si>
  <si>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</si>
  <si>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</si>
  <si>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</si>
  <si>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</si>
  <si>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</si>
  <si>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</si>
  <si>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</si>
  <si>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</si>
  <si>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</si>
  <si>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</si>
  <si>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</si>
  <si>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</si>
  <si>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</si>
  <si>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</si>
  <si>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</si>
  <si>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</si>
  <si>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</si>
  <si>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</si>
  <si>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</si>
  <si>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</si>
  <si>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</si>
  <si>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</si>
  <si>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</si>
  <si>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</si>
  <si>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</si>
  <si>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</si>
  <si>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</si>
  <si>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</si>
  <si>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</si>
  <si>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</si>
  <si>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</si>
  <si>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</si>
  <si>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</si>
  <si>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</si>
  <si>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</si>
  <si>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</si>
  <si>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</si>
  <si>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</si>
  <si>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</si>
  <si>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</si>
  <si>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</si>
  <si>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</si>
  <si>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</si>
  <si>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</si>
  <si>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</si>
  <si>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</si>
  <si>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</si>
  <si>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</si>
  <si>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</si>
  <si>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</si>
  <si>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</si>
  <si>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</si>
  <si>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</si>
  <si>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</si>
  <si>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</si>
  <si>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</si>
  <si>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</si>
  <si>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</si>
  <si>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</si>
  <si>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</si>
  <si>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</si>
  <si>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</si>
  <si>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</si>
  <si>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</si>
  <si>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</si>
  <si>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</si>
  <si>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</si>
  <si>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</si>
  <si>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</si>
  <si>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</si>
  <si>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</si>
  <si>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</si>
  <si>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</si>
  <si>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</si>
  <si>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</si>
  <si>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</si>
  <si>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</si>
  <si>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</si>
  <si>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</si>
  <si>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</si>
  <si>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</si>
  <si>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</si>
  <si>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</si>
  <si>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</si>
  <si>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</si>
  <si>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</si>
  <si>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</si>
  <si>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</si>
  <si>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</si>
  <si>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</si>
  <si>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</si>
  <si>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</si>
  <si>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</si>
  <si>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</si>
  <si>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</si>
  <si>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</si>
  <si>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</si>
  <si>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</si>
  <si>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</si>
  <si>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</si>
  <si>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</si>
  <si>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</si>
  <si>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</si>
  <si>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</si>
  <si>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</si>
  <si>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</si>
  <si>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</si>
  <si>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</si>
  <si>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</si>
  <si>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</si>
  <si>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</si>
  <si>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</si>
  <si>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</si>
  <si>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</si>
  <si>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</si>
  <si>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</si>
  <si>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</si>
  <si>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</si>
  <si>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</si>
  <si>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</si>
  <si>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</si>
  <si>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</si>
  <si>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</si>
  <si>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</si>
  <si>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</si>
  <si>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</si>
  <si>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</si>
  <si>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</si>
  <si>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</si>
  <si>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</si>
  <si>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</si>
  <si>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</si>
  <si>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</si>
  <si>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</si>
  <si>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</si>
  <si>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</si>
  <si>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</si>
  <si>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</si>
  <si>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</si>
  <si>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</si>
  <si>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</si>
  <si>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</si>
  <si>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</si>
  <si>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</si>
  <si>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</si>
  <si>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</si>
  <si>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</si>
  <si>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</si>
  <si>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</si>
  <si>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</si>
  <si>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</si>
  <si>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</si>
  <si>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</si>
  <si>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</si>
  <si>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</si>
  <si>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</si>
  <si>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</si>
  <si>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</si>
  <si>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</si>
  <si>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</si>
  <si>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</si>
  <si>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</si>
  <si>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</si>
  <si>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</si>
  <si>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</si>
  <si>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</si>
  <si>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</si>
  <si>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</si>
  <si>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</si>
  <si>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</si>
  <si>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</si>
  <si>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</si>
  <si>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</si>
  <si>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</si>
  <si>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</si>
  <si>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</si>
  <si>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</si>
  <si>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</si>
  <si>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</si>
  <si>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</si>
  <si>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</si>
  <si>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</si>
  <si>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</si>
  <si>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</si>
  <si>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</si>
  <si>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</si>
  <si>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</si>
  <si>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</si>
  <si>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</si>
  <si>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</si>
  <si>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</si>
  <si>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</si>
  <si>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</si>
  <si>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</si>
  <si>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</si>
  <si>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</si>
  <si>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</si>
  <si>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</si>
  <si>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</si>
  <si>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</si>
  <si>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</si>
  <si>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</si>
  <si>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</si>
  <si>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</si>
  <si>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</si>
  <si>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</si>
  <si>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</si>
  <si>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</si>
  <si>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</si>
  <si>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</si>
  <si>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</si>
  <si>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</si>
  <si>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</si>
  <si>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</si>
  <si>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</si>
  <si>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</si>
  <si>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</si>
  <si>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</si>
  <si>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</si>
  <si>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</si>
  <si>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</si>
  <si>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</si>
  <si>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</si>
  <si>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</si>
  <si>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</si>
  <si>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</si>
  <si>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</si>
  <si>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</si>
  <si>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</si>
  <si>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</si>
  <si>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</si>
  <si>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</si>
  <si>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</si>
  <si>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</si>
  <si>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</si>
  <si>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</si>
  <si>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</si>
  <si>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</si>
  <si>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</si>
  <si>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</si>
  <si>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</si>
  <si>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</si>
  <si>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</si>
  <si>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</si>
  <si>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</si>
  <si>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</si>
  <si>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</si>
  <si>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</si>
  <si>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</si>
  <si>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</si>
  <si>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</si>
  <si>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</si>
  <si>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</si>
  <si>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</si>
  <si>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</si>
  <si>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</si>
  <si>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</si>
  <si>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</si>
  <si>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</si>
  <si>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</si>
  <si>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</si>
  <si>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</si>
  <si>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</si>
  <si>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</si>
  <si>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</si>
  <si>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</si>
  <si>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</si>
  <si>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</si>
  <si>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</si>
  <si>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</si>
  <si>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</si>
  <si>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</si>
  <si>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</si>
  <si>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</si>
  <si>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</si>
  <si>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</si>
  <si>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</si>
  <si>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</si>
  <si>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</si>
  <si>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</si>
  <si>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</si>
  <si>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</si>
  <si>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</si>
  <si>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</si>
  <si>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</si>
  <si>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</si>
  <si>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</si>
  <si>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</si>
  <si>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</si>
  <si>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</si>
  <si>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</si>
  <si>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</si>
  <si>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</si>
  <si>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</si>
  <si>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</si>
  <si>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</si>
  <si>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</si>
  <si>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</si>
  <si>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</si>
  <si>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</si>
  <si>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</si>
  <si>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</si>
  <si>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</si>
  <si>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</si>
  <si>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</si>
  <si>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</si>
  <si>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</si>
  <si>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</si>
  <si>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</si>
  <si>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</si>
  <si>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</si>
  <si>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</si>
  <si>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</si>
  <si>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</si>
  <si>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</si>
  <si>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</si>
  <si>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</si>
  <si>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</si>
  <si>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</si>
  <si>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</si>
  <si>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</si>
  <si>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</si>
  <si>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</si>
  <si>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</si>
  <si>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</si>
  <si>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</si>
  <si>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</si>
  <si>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</si>
  <si>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</si>
  <si>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</si>
  <si>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</si>
  <si>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</si>
  <si>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</si>
  <si>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</si>
  <si>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</si>
  <si>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</si>
  <si>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</si>
  <si>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</si>
  <si>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</si>
  <si>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</si>
  <si>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</si>
  <si>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</si>
  <si>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</si>
  <si>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</si>
  <si>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</si>
  <si>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</si>
  <si>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</si>
  <si>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</si>
  <si>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</si>
  <si>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</si>
  <si>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</si>
  <si>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</si>
  <si>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</si>
  <si>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</si>
  <si>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</si>
  <si>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</si>
  <si>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</si>
  <si>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</si>
  <si>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</si>
  <si>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</si>
  <si>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</si>
  <si>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</si>
  <si>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</si>
  <si>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</si>
  <si>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</si>
  <si>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</si>
  <si>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</si>
  <si>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</si>
  <si>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</si>
  <si>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</si>
  <si>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</si>
  <si>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</si>
  <si>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</si>
  <si>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</si>
  <si>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</si>
  <si>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</si>
  <si>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</si>
  <si>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</si>
  <si>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</si>
  <si>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</si>
  <si>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</si>
  <si>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</si>
  <si>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</si>
  <si>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</si>
  <si>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</si>
  <si>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</si>
  <si>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</si>
  <si>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</si>
  <si>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</si>
  <si>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</si>
  <si>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</si>
  <si>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</si>
  <si>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</si>
  <si>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</si>
  <si>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</si>
  <si>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</si>
  <si>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</si>
  <si>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</si>
  <si>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</si>
  <si>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</si>
  <si>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</si>
  <si>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</si>
  <si>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</si>
  <si>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</si>
  <si>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</si>
  <si>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</si>
  <si>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</si>
  <si>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</si>
  <si>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</si>
  <si>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</si>
  <si>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</si>
  <si>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</si>
  <si>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</si>
  <si>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</si>
  <si>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</si>
  <si>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</si>
  <si>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</si>
  <si>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</si>
  <si>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</si>
  <si>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</si>
  <si>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</si>
  <si>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</si>
  <si>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</si>
  <si>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</si>
  <si>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</si>
  <si>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</si>
  <si>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</si>
  <si>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</si>
  <si>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</si>
  <si>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</si>
  <si>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</si>
  <si>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</si>
  <si>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</si>
  <si>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</si>
  <si>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</si>
  <si>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</si>
  <si>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</si>
  <si>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</si>
  <si>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</si>
  <si>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</si>
  <si>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</si>
  <si>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</si>
  <si>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</si>
  <si>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</si>
  <si>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</si>
  <si>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</si>
  <si>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</si>
  <si>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</si>
  <si>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</si>
  <si>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</si>
  <si>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</si>
  <si>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</si>
  <si>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</si>
  <si>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</si>
  <si>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</si>
  <si>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</si>
  <si>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</si>
  <si>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</si>
  <si>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</si>
  <si>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</si>
  <si>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</si>
  <si>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</si>
  <si>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</si>
  <si>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</si>
  <si>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</si>
  <si>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</si>
  <si>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</si>
  <si>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</si>
  <si>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</si>
  <si>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</si>
  <si>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</si>
  <si>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</si>
  <si>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</si>
  <si>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</si>
  <si>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</si>
  <si>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</si>
  <si>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</si>
  <si>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</si>
  <si>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</si>
  <si>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</si>
  <si>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</si>
  <si>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</si>
  <si>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</si>
  <si>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</si>
  <si>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</si>
  <si>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</si>
  <si>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</si>
  <si>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</si>
  <si>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</si>
  <si>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</si>
  <si>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</si>
  <si>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</si>
  <si>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</si>
  <si>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</si>
  <si>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</si>
  <si>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</si>
  <si>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</si>
  <si>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</si>
  <si>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</si>
  <si>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</si>
  <si>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</si>
  <si>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</si>
  <si>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</si>
  <si>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</si>
  <si>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</si>
  <si>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</si>
  <si>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</si>
  <si>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</si>
  <si>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</si>
  <si>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</si>
  <si>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</si>
  <si>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</si>
  <si>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</si>
  <si>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</si>
  <si>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</si>
  <si>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</si>
  <si>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</si>
  <si>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</si>
  <si>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</si>
  <si>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</si>
  <si>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</si>
  <si>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</si>
  <si>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</si>
  <si>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</si>
  <si>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</si>
  <si>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</si>
  <si>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</si>
  <si>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</si>
  <si>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</si>
  <si>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</si>
  <si>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</si>
  <si>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</si>
  <si>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</si>
  <si>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</si>
  <si>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</si>
  <si>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</si>
  <si>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</si>
  <si>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</si>
  <si>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</si>
  <si>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</si>
  <si>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</si>
  <si>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</si>
  <si>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</si>
  <si>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</si>
  <si>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</si>
  <si>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</si>
  <si>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</si>
  <si>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</si>
  <si>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</si>
  <si>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</si>
  <si>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</si>
  <si>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</si>
  <si>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</si>
  <si>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</si>
  <si>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</si>
  <si>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</si>
  <si>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</si>
  <si>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</si>
  <si>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</si>
  <si>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</si>
  <si>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</si>
  <si>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</si>
  <si>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</si>
  <si>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</si>
  <si>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</si>
  <si>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</si>
  <si>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</si>
  <si>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</si>
  <si>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</si>
  <si>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</si>
  <si>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</si>
  <si>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</si>
  <si>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</si>
  <si>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</si>
  <si>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</si>
  <si>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</si>
  <si>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</si>
  <si>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</si>
  <si>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</si>
  <si>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</si>
  <si>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</si>
  <si>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</si>
  <si>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</si>
  <si>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</si>
  <si>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</si>
  <si>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</si>
  <si>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</si>
  <si>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</si>
  <si>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</si>
  <si>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</si>
  <si>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</si>
  <si>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</si>
  <si>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</si>
  <si>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</si>
  <si>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</si>
  <si>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</si>
  <si>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</si>
  <si>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</si>
  <si>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</si>
  <si>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</si>
  <si>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</si>
  <si>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</si>
  <si>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</si>
  <si>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</si>
  <si>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</si>
  <si>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</si>
  <si>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</si>
  <si>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</si>
  <si>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</si>
  <si>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</si>
  <si>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</si>
  <si>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</si>
  <si>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</si>
  <si>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</si>
  <si>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</si>
  <si>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</si>
  <si>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</si>
  <si>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</si>
  <si>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</si>
  <si>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</si>
  <si>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</si>
  <si>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</si>
  <si>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</si>
  <si>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</si>
  <si>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</si>
  <si>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</si>
  <si>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</si>
  <si>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</si>
  <si>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</si>
  <si>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</si>
  <si>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</si>
  <si>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</si>
  <si>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</si>
  <si>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</si>
  <si>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</si>
  <si>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</si>
  <si>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</si>
  <si>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</si>
  <si>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</si>
  <si>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</si>
  <si>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</si>
  <si>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</si>
  <si>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</si>
  <si>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</si>
  <si>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</si>
  <si>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</si>
  <si>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</si>
  <si>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</si>
  <si>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</si>
  <si>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</si>
  <si>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</si>
  <si>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</si>
  <si>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</si>
  <si>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</si>
  <si>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</si>
  <si>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</si>
  <si>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</si>
  <si>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</si>
  <si>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</si>
  <si>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</si>
  <si>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</si>
  <si>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</si>
  <si>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</si>
  <si>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</si>
  <si>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</si>
  <si>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</si>
  <si>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</si>
  <si>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</si>
  <si>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</si>
  <si>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</si>
  <si>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</si>
  <si>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</si>
  <si>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</si>
  <si>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</si>
  <si>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</si>
  <si>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</si>
  <si>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</si>
  <si>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</si>
  <si>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</si>
  <si>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</si>
  <si>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</si>
  <si>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</si>
  <si>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</si>
  <si>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</si>
  <si>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</si>
  <si>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</si>
  <si>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</si>
  <si>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</si>
  <si>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</si>
  <si>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</si>
  <si>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</si>
  <si>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</si>
  <si>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</si>
  <si>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</si>
  <si>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</si>
  <si>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</si>
  <si>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</si>
  <si>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</si>
  <si>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</si>
  <si>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</si>
  <si>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</si>
  <si>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</si>
  <si>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</si>
  <si>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</si>
  <si>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</si>
  <si>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</si>
  <si>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</si>
  <si>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</si>
  <si>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</si>
  <si>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</si>
  <si>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</si>
  <si>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</si>
  <si>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</si>
  <si>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</si>
  <si>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</si>
  <si>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</si>
  <si>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</si>
  <si>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</si>
  <si>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</si>
  <si>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</si>
  <si>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</si>
  <si>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</si>
  <si>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</si>
  <si>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</si>
  <si>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</si>
  <si>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</si>
  <si>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</si>
  <si>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</si>
  <si>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</si>
  <si>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</si>
  <si>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</si>
  <si>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</si>
  <si>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</si>
  <si>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</si>
  <si>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</si>
  <si>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</si>
  <si>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</si>
  <si>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</si>
  <si>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</si>
  <si>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</si>
  <si>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</si>
  <si>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</si>
  <si>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</si>
  <si>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</si>
  <si>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</si>
  <si>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</si>
  <si>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</si>
  <si>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</si>
  <si>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</si>
  <si>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</si>
  <si>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</si>
  <si>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</si>
  <si>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</si>
  <si>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</si>
  <si>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</si>
  <si>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</si>
  <si>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</si>
  <si>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</si>
  <si>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</si>
  <si>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</si>
  <si>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</si>
  <si>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</si>
  <si>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</si>
  <si>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</si>
  <si>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</si>
  <si>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</si>
  <si>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</si>
  <si>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</si>
  <si>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</si>
  <si>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</si>
  <si>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</si>
  <si>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</si>
  <si>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</si>
  <si>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</si>
  <si>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</si>
  <si>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</si>
  <si>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</si>
  <si>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</si>
  <si>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</si>
  <si>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</si>
  <si>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</si>
  <si>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</si>
  <si>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</si>
  <si>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</si>
  <si>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</si>
  <si>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</si>
  <si>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</si>
  <si>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</si>
  <si>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</si>
  <si>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</si>
  <si>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</si>
  <si>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</si>
  <si>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</si>
  <si>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</si>
  <si>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</si>
  <si>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</si>
  <si>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</si>
  <si>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</si>
  <si>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</si>
  <si>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</si>
  <si>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</si>
  <si>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</si>
  <si>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</si>
  <si>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</si>
  <si>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</si>
  <si>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</si>
  <si>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</si>
  <si>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</si>
  <si>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</si>
  <si>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</si>
  <si>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</si>
  <si>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</si>
  <si>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</si>
  <si>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</si>
  <si>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</si>
  <si>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</si>
  <si>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</si>
  <si>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</si>
  <si>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</si>
  <si>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</si>
  <si>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</si>
  <si>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</si>
  <si>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</si>
  <si>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</si>
  <si>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</si>
  <si>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</si>
  <si>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</si>
  <si>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</si>
  <si>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</si>
  <si>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</si>
  <si>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</si>
  <si>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</si>
  <si>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</si>
  <si>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</si>
  <si>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</si>
  <si>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</si>
  <si>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</si>
  <si>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</si>
  <si>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</si>
  <si>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</si>
  <si>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</si>
  <si>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</si>
  <si>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</si>
  <si>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</si>
  <si>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</si>
  <si>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</si>
  <si>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</si>
  <si>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</si>
  <si>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</si>
  <si>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</si>
  <si>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</si>
  <si>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</si>
  <si>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</si>
  <si>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</si>
  <si>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</si>
  <si>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</si>
  <si>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</si>
  <si>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</si>
  <si>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</si>
  <si>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</si>
  <si>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</si>
  <si>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</si>
  <si>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</si>
  <si>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</si>
  <si>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</si>
  <si>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</si>
  <si>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</si>
  <si>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</si>
  <si>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</si>
  <si>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</si>
  <si>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</si>
  <si>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</si>
  <si>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</si>
  <si>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</si>
  <si>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</si>
  <si>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</si>
  <si>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</si>
  <si>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</si>
  <si>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</si>
  <si>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</si>
  <si>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</si>
  <si>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</si>
  <si>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</si>
  <si>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</si>
  <si>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</si>
  <si>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</si>
  <si>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</si>
  <si>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</si>
  <si>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</si>
  <si>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</si>
  <si>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</si>
  <si>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</si>
  <si>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</si>
  <si>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</si>
  <si>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</si>
  <si>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</si>
  <si>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</si>
  <si>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</si>
  <si>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</si>
  <si>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</si>
  <si>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</si>
  <si>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</si>
  <si>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</si>
  <si>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</si>
  <si>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</si>
  <si>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</si>
  <si>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</si>
  <si>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</si>
  <si>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</si>
  <si>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</si>
  <si>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</si>
  <si>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</si>
  <si>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</si>
  <si>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</si>
  <si>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</si>
  <si>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</si>
  <si>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</si>
  <si>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</si>
  <si>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</si>
  <si>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</si>
  <si>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</si>
  <si>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</si>
  <si>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</si>
  <si>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</si>
  <si>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</si>
  <si>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</si>
  <si>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</si>
  <si>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</si>
  <si>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</si>
  <si>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</si>
  <si>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</si>
  <si>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</si>
  <si>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</si>
  <si>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</si>
  <si>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</si>
  <si>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</si>
  <si>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</si>
  <si>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</si>
  <si>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</si>
  <si>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</si>
  <si>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</si>
  <si>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</si>
  <si>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</si>
  <si>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</si>
  <si>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</si>
  <si>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</si>
  <si>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</si>
  <si>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</si>
  <si>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</si>
  <si>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</si>
  <si>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</si>
  <si>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</si>
  <si>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</si>
  <si>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</si>
  <si>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</si>
  <si>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</si>
  <si>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</si>
  <si>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</si>
  <si>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</si>
  <si>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</si>
  <si>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</si>
  <si>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</si>
  <si>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</si>
  <si>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</si>
  <si>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</si>
  <si>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</si>
  <si>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</si>
  <si>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</si>
  <si>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</si>
  <si>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</si>
  <si>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</si>
  <si>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</si>
  <si>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</si>
  <si>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</si>
  <si>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</si>
  <si>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</si>
  <si>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</si>
  <si>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</si>
  <si>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</si>
  <si>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</si>
  <si>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</si>
  <si>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</si>
  <si>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</si>
  <si>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</si>
  <si>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</si>
  <si>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</si>
  <si>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</si>
  <si>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</si>
  <si>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</si>
  <si>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</si>
  <si>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</si>
  <si>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</si>
  <si>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</si>
  <si>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</si>
  <si>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</si>
  <si>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</si>
  <si>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</si>
  <si>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</si>
  <si>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</si>
  <si>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</si>
  <si>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</si>
  <si>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</si>
  <si>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</si>
  <si>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</si>
  <si>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</si>
  <si>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</si>
  <si>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</si>
  <si>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</si>
  <si>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</si>
  <si>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</si>
  <si>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</si>
  <si>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</si>
  <si>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</si>
  <si>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</si>
  <si>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</si>
  <si>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</si>
  <si>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</si>
  <si>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</si>
  <si>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</si>
  <si>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</si>
  <si>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</si>
  <si>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</si>
  <si>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</si>
  <si>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</si>
  <si>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</si>
  <si>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</si>
  <si>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</si>
  <si>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</si>
  <si>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</si>
  <si>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</si>
  <si>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</si>
  <si>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</si>
  <si>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</si>
  <si>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</si>
  <si>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</si>
  <si>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</si>
  <si>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</si>
  <si>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</si>
  <si>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</si>
  <si>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</si>
  <si>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</si>
  <si>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</si>
  <si>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</si>
  <si>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</si>
  <si>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</si>
  <si>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</si>
  <si>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</si>
  <si>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</si>
  <si>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</si>
  <si>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</si>
  <si>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</si>
  <si>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</si>
  <si>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</si>
  <si>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</si>
  <si>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</si>
  <si>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</si>
  <si>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</si>
  <si>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</si>
  <si>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</si>
  <si>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</si>
  <si>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</si>
  <si>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</si>
  <si>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</si>
  <si>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</si>
  <si>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</si>
  <si>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</si>
  <si>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</si>
  <si>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</si>
  <si>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</si>
  <si>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</si>
  <si>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</si>
  <si>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</si>
  <si>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</si>
  <si>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</si>
  <si>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</si>
  <si>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</si>
  <si>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</si>
  <si>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</si>
  <si>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</si>
  <si>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</si>
  <si>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</si>
  <si>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</si>
  <si>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</si>
  <si>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</si>
  <si>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</si>
  <si>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</si>
  <si>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</si>
  <si>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</si>
  <si>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</si>
  <si>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</si>
  <si>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</si>
  <si>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</si>
  <si>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</si>
  <si>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</si>
  <si>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</si>
  <si>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</si>
  <si>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</si>
  <si>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</si>
  <si>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</si>
  <si>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</si>
  <si>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</si>
  <si>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</si>
  <si>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</si>
  <si>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</si>
  <si>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</si>
  <si>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</si>
  <si>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</si>
  <si>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</si>
  <si>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</si>
  <si>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</si>
  <si>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</si>
  <si>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</si>
  <si>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</si>
  <si>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</si>
  <si>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</si>
  <si>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</si>
  <si>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</si>
  <si>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</si>
  <si>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</si>
  <si>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</si>
  <si>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</si>
  <si>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</si>
  <si>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</si>
  <si>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</si>
  <si>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</si>
  <si>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</si>
  <si>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</si>
  <si>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</si>
  <si>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</si>
  <si>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</si>
  <si>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</si>
  <si>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</si>
  <si>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</si>
  <si>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</si>
  <si>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</si>
  <si>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</si>
  <si>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</si>
  <si>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</si>
  <si>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</si>
  <si>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</si>
  <si>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</si>
  <si>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</si>
  <si>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</si>
  <si>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</si>
  <si>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</si>
  <si>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</si>
  <si>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</si>
  <si>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</si>
  <si>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</si>
  <si>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</si>
  <si>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</si>
  <si>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</si>
  <si>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</si>
  <si>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</si>
  <si>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</si>
  <si>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</si>
  <si>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</si>
  <si>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</si>
  <si>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</si>
  <si>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</si>
  <si>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</si>
  <si>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</si>
  <si>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</si>
  <si>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</si>
  <si>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</si>
  <si>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</si>
  <si>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</si>
  <si>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</si>
  <si>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</si>
  <si>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</si>
  <si>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</si>
  <si>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</si>
  <si>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</si>
  <si>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</si>
  <si>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</si>
  <si>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</si>
  <si>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</si>
  <si>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</si>
  <si>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</si>
  <si>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</si>
  <si>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</si>
  <si>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</si>
  <si>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</si>
  <si>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</si>
  <si>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</si>
  <si>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</si>
  <si>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</si>
  <si>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</si>
  <si>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</si>
  <si>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</si>
  <si>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</si>
  <si>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</si>
  <si>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</si>
  <si>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</si>
  <si>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</si>
  <si>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</si>
  <si>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</si>
  <si>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</si>
  <si>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</si>
  <si>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</si>
  <si>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</si>
  <si>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</si>
  <si>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</si>
  <si>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</si>
  <si>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</si>
  <si>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</si>
  <si>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</si>
  <si>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</si>
  <si>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</si>
  <si>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</si>
  <si>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</si>
  <si>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</si>
  <si>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</si>
  <si>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</si>
  <si>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</si>
  <si>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</si>
  <si>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</si>
  <si>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</si>
  <si>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</si>
  <si>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</si>
  <si>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</si>
  <si>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</si>
  <si>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</si>
  <si>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</si>
  <si>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</si>
  <si>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</si>
  <si>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</si>
  <si>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</si>
  <si>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</si>
  <si>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</si>
  <si>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</si>
  <si>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</si>
  <si>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</si>
  <si>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</si>
  <si>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</si>
  <si>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</si>
  <si>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</si>
  <si>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</si>
  <si>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</si>
  <si>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</si>
  <si>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</si>
  <si>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</si>
  <si>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</si>
  <si>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</si>
  <si>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</si>
  <si>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</si>
  <si>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</si>
  <si>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</si>
  <si>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</si>
  <si>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</si>
  <si>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</si>
  <si>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</si>
  <si>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</si>
  <si>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</si>
  <si>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</si>
  <si>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</si>
  <si>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</si>
  <si>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</si>
  <si>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</si>
  <si>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</si>
  <si>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</si>
  <si>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</si>
  <si>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</si>
  <si>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</si>
  <si>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</si>
  <si>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</si>
  <si>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</si>
  <si>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</si>
  <si>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</si>
  <si>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</si>
  <si>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</si>
  <si>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</si>
  <si>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</si>
  <si>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</si>
  <si>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</si>
  <si>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</si>
  <si>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</si>
  <si>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</si>
  <si>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</si>
  <si>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</si>
  <si>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</si>
  <si>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</si>
  <si>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</si>
  <si>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</si>
  <si>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</si>
  <si>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</si>
  <si>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</si>
  <si>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</si>
  <si>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</si>
  <si>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</si>
  <si>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</si>
  <si>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</si>
  <si>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</si>
  <si>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</si>
  <si>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</si>
  <si>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</si>
  <si>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</si>
  <si>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</si>
  <si>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</si>
  <si>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</si>
  <si>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</si>
  <si>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</si>
  <si>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</si>
  <si>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</si>
  <si>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</si>
  <si>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</si>
  <si>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</si>
  <si>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</si>
  <si>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</si>
  <si>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</si>
  <si>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</si>
  <si>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</si>
  <si>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</si>
  <si>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</si>
  <si>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</si>
  <si>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</si>
  <si>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</si>
  <si>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</si>
  <si>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</si>
  <si>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</si>
  <si>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</si>
  <si>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</si>
  <si>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</si>
  <si>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</si>
  <si>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</si>
  <si>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</si>
  <si>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</si>
  <si>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</si>
  <si>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</si>
  <si>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</si>
  <si>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</si>
  <si>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</si>
  <si>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</si>
  <si>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</si>
  <si>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</si>
  <si>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</si>
  <si>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</si>
  <si>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</si>
  <si>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</si>
  <si>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</si>
  <si>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</si>
  <si>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</si>
  <si>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</si>
  <si>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</si>
  <si>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</si>
  <si>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</si>
  <si>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</si>
  <si>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</si>
  <si>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</si>
  <si>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</si>
  <si>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</si>
  <si>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</si>
  <si>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</si>
  <si>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</si>
  <si>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</si>
  <si>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</si>
  <si>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</si>
  <si>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</si>
  <si>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</si>
  <si>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</si>
  <si>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</si>
  <si>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</si>
  <si>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</si>
  <si>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</si>
  <si>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</si>
  <si>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</si>
  <si>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</si>
  <si>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</si>
  <si>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</si>
  <si>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</si>
  <si>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</si>
  <si>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</si>
  <si>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</si>
  <si>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</si>
  <si>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</si>
  <si>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</si>
  <si>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</si>
  <si>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</si>
  <si>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</si>
  <si>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</si>
  <si>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</si>
  <si>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</si>
  <si>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</si>
  <si>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</si>
  <si>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</si>
  <si>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</si>
  <si>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</si>
  <si>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</si>
  <si>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</si>
  <si>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</si>
  <si>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</si>
  <si>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</si>
  <si>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</si>
  <si>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</si>
  <si>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</si>
  <si>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</si>
  <si>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</si>
  <si>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</si>
  <si>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</si>
  <si>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</si>
  <si>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</si>
  <si>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</si>
  <si>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</si>
  <si>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</si>
  <si>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</si>
  <si>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</si>
  <si>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</si>
  <si>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</si>
  <si>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</si>
  <si>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</si>
  <si>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</si>
  <si>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</si>
  <si>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</si>
  <si>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</si>
  <si>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</si>
  <si>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</si>
  <si>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</si>
  <si>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</si>
  <si>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</si>
  <si>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</si>
  <si>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</si>
  <si>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</si>
  <si>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</si>
  <si>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</si>
  <si>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</si>
  <si>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</si>
  <si>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</si>
  <si>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</si>
  <si>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</si>
  <si>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</si>
  <si>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</si>
  <si>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</si>
  <si>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</si>
  <si>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</si>
  <si>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</si>
  <si>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</si>
  <si>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</si>
  <si>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</si>
  <si>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</si>
  <si>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</si>
  <si>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</si>
  <si>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</si>
  <si>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</si>
  <si>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</si>
  <si>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</si>
  <si>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</si>
  <si>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</si>
  <si>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</si>
  <si>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</si>
  <si>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</si>
  <si>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</si>
  <si>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</si>
  <si>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</si>
  <si>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</si>
  <si>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</si>
  <si>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</si>
  <si>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</si>
  <si>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</si>
  <si>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</si>
  <si>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</si>
  <si>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</si>
  <si>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</si>
  <si>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</si>
  <si>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</si>
  <si>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</si>
  <si>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</si>
  <si>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</si>
  <si>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</si>
  <si>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</si>
  <si>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</si>
  <si>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</si>
  <si>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</si>
  <si>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</si>
  <si>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</si>
  <si>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</si>
  <si>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</si>
  <si>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</si>
  <si>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</si>
  <si>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</si>
  <si>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</si>
  <si>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</si>
  <si>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</si>
  <si>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</si>
  <si>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</si>
  <si>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</si>
  <si>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</si>
  <si>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</si>
  <si>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</si>
  <si>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</si>
  <si>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</si>
  <si>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</si>
  <si>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</si>
  <si>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</si>
  <si>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</si>
  <si>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</si>
  <si>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</si>
  <si>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</si>
  <si>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</si>
  <si>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</si>
  <si>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</si>
  <si>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</si>
  <si>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</si>
  <si>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</si>
  <si>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</si>
  <si>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</si>
  <si>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</si>
  <si>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</si>
  <si>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</si>
  <si>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</si>
  <si>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</si>
  <si>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</si>
  <si>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</si>
  <si>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</si>
  <si>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</si>
  <si>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</si>
  <si>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</si>
  <si>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</si>
  <si>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</si>
  <si>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</si>
  <si>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</si>
  <si>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</si>
  <si>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</si>
  <si>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</si>
  <si>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</si>
  <si>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</si>
  <si>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</si>
  <si>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</si>
  <si>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</si>
  <si>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</si>
  <si>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</si>
  <si>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</si>
  <si>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</si>
  <si>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</si>
  <si>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</si>
  <si>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</si>
  <si>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</si>
  <si>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</si>
  <si>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</si>
  <si>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</si>
  <si>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</si>
  <si>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</si>
  <si>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</si>
  <si>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</si>
  <si>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</si>
  <si>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</si>
  <si>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</si>
  <si>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</si>
  <si>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</si>
  <si>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</si>
  <si>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</si>
  <si>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</si>
  <si>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</si>
  <si>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</si>
  <si>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</si>
  <si>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</si>
  <si>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</si>
  <si>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</si>
  <si>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</si>
  <si>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</si>
  <si>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</si>
  <si>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</si>
  <si>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</si>
  <si>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</si>
  <si>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</si>
  <si>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</si>
  <si>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</si>
  <si>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</si>
  <si>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</si>
  <si>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</si>
  <si>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</si>
  <si>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</si>
  <si>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</si>
  <si>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</si>
  <si>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</si>
  <si>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</si>
  <si>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</si>
  <si>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</si>
  <si>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</si>
  <si>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</si>
  <si>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</si>
  <si>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</si>
  <si>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</si>
  <si>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</si>
  <si>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</si>
  <si>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</si>
  <si>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</si>
  <si>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</si>
  <si>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</si>
  <si>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</si>
  <si>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</si>
  <si>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</si>
  <si>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</si>
  <si>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</si>
  <si>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</si>
  <si>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</si>
  <si>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</si>
  <si>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</si>
  <si>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</si>
  <si>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</si>
  <si>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</si>
  <si>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</si>
  <si>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</si>
  <si>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</si>
  <si>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</si>
  <si>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</si>
  <si>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</si>
  <si>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</si>
  <si>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</si>
  <si>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</si>
  <si>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</si>
  <si>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</si>
  <si>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</si>
  <si>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</si>
  <si>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</si>
  <si>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</si>
  <si>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</si>
  <si>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</si>
  <si>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</si>
  <si>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</si>
  <si>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</si>
  <si>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</si>
  <si>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</si>
  <si>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</si>
  <si>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</si>
  <si>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</si>
  <si>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</si>
  <si>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</si>
  <si>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</si>
  <si>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</si>
  <si>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</si>
  <si>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</si>
  <si>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</si>
  <si>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</si>
  <si>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</si>
  <si>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</si>
  <si>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</si>
  <si>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</si>
  <si>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</si>
  <si>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</si>
  <si>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</si>
  <si>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</si>
  <si>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</si>
  <si>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</si>
  <si>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</si>
  <si>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</si>
  <si>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</si>
  <si>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</si>
  <si>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</si>
  <si>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</si>
  <si>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</si>
  <si>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</si>
  <si>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</si>
  <si>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</si>
  <si>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</si>
  <si>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</si>
  <si>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</si>
  <si>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</si>
  <si>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</si>
  <si>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</si>
  <si>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</si>
  <si>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</si>
  <si>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</si>
  <si>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</si>
  <si>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</si>
  <si>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</si>
  <si>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</si>
  <si>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</si>
  <si>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</si>
  <si>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</si>
  <si>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</si>
  <si>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</si>
  <si>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</si>
  <si>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</si>
  <si>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</si>
  <si>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</si>
  <si>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</si>
  <si>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</si>
  <si>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</si>
  <si>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</si>
  <si>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</si>
  <si>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</si>
  <si>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</si>
  <si>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</si>
  <si>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</si>
  <si>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</si>
  <si>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</si>
  <si>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</si>
  <si>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</si>
  <si>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</si>
  <si>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</si>
  <si>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</si>
  <si>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</si>
  <si>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</si>
  <si>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</si>
  <si>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</si>
  <si>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</si>
  <si>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</si>
  <si>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</si>
  <si>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</si>
  <si>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</si>
  <si>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</si>
  <si>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</si>
  <si>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</si>
  <si>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</si>
  <si>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</si>
  <si>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</si>
  <si>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</si>
  <si>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</si>
  <si>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</si>
  <si>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</si>
  <si>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</si>
  <si>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</si>
  <si>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</si>
  <si>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</si>
  <si>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</si>
  <si>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</si>
  <si>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</si>
  <si>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</si>
  <si>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</si>
  <si>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</si>
  <si>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</si>
  <si>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</si>
  <si>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</si>
  <si>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</si>
  <si>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</si>
  <si>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</si>
  <si>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</si>
  <si>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</si>
  <si>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</si>
  <si>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</si>
  <si>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</si>
  <si>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</si>
  <si>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</si>
  <si>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</si>
  <si>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</si>
  <si>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</si>
  <si>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</si>
  <si>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</si>
  <si>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</si>
  <si>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</si>
  <si>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</si>
  <si>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</si>
  <si>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</si>
  <si>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</si>
  <si>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</si>
  <si>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</si>
  <si>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</si>
  <si>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</si>
  <si>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</si>
  <si>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</si>
  <si>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</si>
  <si>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</si>
  <si>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</si>
  <si>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</si>
  <si>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</si>
  <si>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</si>
  <si>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</si>
  <si>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</si>
  <si>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</si>
  <si>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</si>
  <si>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</si>
  <si>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</si>
  <si>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</si>
  <si>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</si>
  <si>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</si>
  <si>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</si>
  <si>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</si>
  <si>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</si>
  <si>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</si>
  <si>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</si>
  <si>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</si>
  <si>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</si>
  <si>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</si>
  <si>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</si>
  <si>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</si>
  <si>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</si>
  <si>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</si>
  <si>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</si>
  <si>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</si>
  <si>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</si>
  <si>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</si>
  <si>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</si>
  <si>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</si>
  <si>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</si>
  <si>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</si>
  <si>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</si>
  <si>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</si>
  <si>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</si>
  <si>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</si>
  <si>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</si>
  <si>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</si>
  <si>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</si>
  <si>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</si>
  <si>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</si>
  <si>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</si>
  <si>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</si>
  <si>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</si>
  <si>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</si>
  <si>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</si>
  <si>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</si>
  <si>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</si>
  <si>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</si>
  <si>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</si>
  <si>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</si>
  <si>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</si>
  <si>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</si>
  <si>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</si>
  <si>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</si>
  <si>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</si>
  <si>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</si>
  <si>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</si>
  <si>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</si>
  <si>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</si>
  <si>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</si>
  <si>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</si>
  <si>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</si>
  <si>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</si>
  <si>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</si>
  <si>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</si>
  <si>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</si>
  <si>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</si>
  <si>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</si>
  <si>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</si>
  <si>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</si>
  <si>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</si>
  <si>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</si>
  <si>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</si>
  <si>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</si>
  <si>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</si>
  <si>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</si>
  <si>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</si>
  <si>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</si>
  <si>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</si>
  <si>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</si>
  <si>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</si>
  <si>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</si>
  <si>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</si>
  <si>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</si>
  <si>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</si>
  <si>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</si>
  <si>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</si>
  <si>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</si>
  <si>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</si>
  <si>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</si>
  <si>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</si>
  <si>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</si>
  <si>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</si>
  <si>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</si>
  <si>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</si>
  <si>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</si>
  <si>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</si>
  <si>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</si>
  <si>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</si>
  <si>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</si>
  <si>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</si>
  <si>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</si>
  <si>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</si>
  <si>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</si>
  <si>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</si>
  <si>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</si>
  <si>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</si>
  <si>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</si>
  <si>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</si>
  <si>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</si>
  <si>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</si>
  <si>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</si>
  <si>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</si>
  <si>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</si>
  <si>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</si>
  <si>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</si>
  <si>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</si>
  <si>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</si>
  <si>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</si>
  <si>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</si>
  <si>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</si>
  <si>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</si>
  <si>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</si>
  <si>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</si>
  <si>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</si>
  <si>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</si>
  <si>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</si>
  <si>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</si>
  <si>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</si>
  <si>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</si>
  <si>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</si>
  <si>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</si>
  <si>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</si>
  <si>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</si>
  <si>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</si>
  <si>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</si>
  <si>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</si>
  <si>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</si>
  <si>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</si>
  <si>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</si>
  <si>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</si>
  <si>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</si>
  <si>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</si>
  <si>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</si>
  <si>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</si>
  <si>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</si>
  <si>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</si>
  <si>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</si>
  <si>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</si>
  <si>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</si>
  <si>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</si>
  <si>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</si>
  <si>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</si>
  <si>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</si>
  <si>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</si>
  <si>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</si>
  <si>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</si>
  <si>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</si>
  <si>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</si>
  <si>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</si>
  <si>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</si>
  <si>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</si>
  <si>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</si>
  <si>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</si>
  <si>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</si>
  <si>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</si>
  <si>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</si>
  <si>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</si>
  <si>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</si>
  <si>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</si>
  <si>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</si>
  <si>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</si>
  <si>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</si>
  <si>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</si>
  <si>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</si>
  <si>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</si>
  <si>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</si>
  <si>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</si>
  <si>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</si>
  <si>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</si>
  <si>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</si>
  <si>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</si>
  <si>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</si>
  <si>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</si>
  <si>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</si>
  <si>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</si>
  <si>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</si>
  <si>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</si>
  <si>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</si>
  <si>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</si>
  <si>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</si>
  <si>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</si>
  <si>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</si>
  <si>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</si>
  <si>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</si>
  <si>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</si>
  <si>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</si>
  <si>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</si>
  <si>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</si>
  <si>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</si>
  <si>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</si>
  <si>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</si>
  <si>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</si>
  <si>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</si>
  <si>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</si>
  <si>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</si>
  <si>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</si>
  <si>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</si>
  <si>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</si>
  <si>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</si>
  <si>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</si>
  <si>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</si>
  <si>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</si>
  <si>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</si>
  <si>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</si>
  <si>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</si>
  <si>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</si>
  <si>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</si>
  <si>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</si>
  <si>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</si>
  <si>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</si>
  <si>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</si>
  <si>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</si>
  <si>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</si>
  <si>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</si>
  <si>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</si>
  <si>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</si>
  <si>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</si>
  <si>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</si>
  <si>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</si>
  <si>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</si>
  <si>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</si>
  <si>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</si>
  <si>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</si>
  <si>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</si>
  <si>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</si>
  <si>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</si>
  <si>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</si>
  <si>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</si>
  <si>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</si>
  <si>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</si>
  <si>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</si>
  <si>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</si>
  <si>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</si>
  <si>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</si>
  <si>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</si>
  <si>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</si>
  <si>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</si>
  <si>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</si>
  <si>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</si>
  <si>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</si>
  <si>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</si>
  <si>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</si>
  <si>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</si>
  <si>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</si>
  <si>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</si>
  <si>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</si>
  <si>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</si>
  <si>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</si>
  <si>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</si>
  <si>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</si>
  <si>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</si>
  <si>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</si>
  <si>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</si>
  <si>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</si>
  <si>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</si>
  <si>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</si>
  <si>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</si>
  <si>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</si>
  <si>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</si>
  <si>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</si>
  <si>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</si>
  <si>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</si>
  <si>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</si>
  <si>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</si>
  <si>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</si>
  <si>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</si>
  <si>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</si>
  <si>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</si>
  <si>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</si>
  <si>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</si>
  <si>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</si>
  <si>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</si>
  <si>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</si>
  <si>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</si>
  <si>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</si>
  <si>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</si>
  <si>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</si>
  <si>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</si>
  <si>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</si>
  <si>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</si>
  <si>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</si>
  <si>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</si>
  <si>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</si>
  <si>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</si>
  <si>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</si>
  <si>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</si>
  <si>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</si>
  <si>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</si>
  <si>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</si>
  <si>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</si>
  <si>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</si>
  <si>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</si>
  <si>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</si>
  <si>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</si>
  <si>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</si>
  <si>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</si>
  <si>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</si>
  <si>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</si>
  <si>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</si>
  <si>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</si>
  <si>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</si>
  <si>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</si>
  <si>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</si>
  <si>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</si>
  <si>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</si>
  <si>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</si>
  <si>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</si>
  <si>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</si>
  <si>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</si>
  <si>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</si>
  <si>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</si>
  <si>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</si>
  <si>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</si>
  <si>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</si>
  <si>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</si>
  <si>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</si>
  <si>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</si>
  <si>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</si>
  <si>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</si>
  <si>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</si>
  <si>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</si>
  <si>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</si>
  <si>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</si>
  <si>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</si>
  <si>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</si>
  <si>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</si>
  <si>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</si>
  <si>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</si>
  <si>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</si>
  <si>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</si>
  <si>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</si>
  <si>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</si>
  <si>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</si>
  <si>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</si>
  <si>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</si>
  <si>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</si>
  <si>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</si>
  <si>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</si>
  <si>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</si>
  <si>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</si>
  <si>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</si>
  <si>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</si>
  <si>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</si>
  <si>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</si>
  <si>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</si>
  <si>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</si>
  <si>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</si>
  <si>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</si>
  <si>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</si>
  <si>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</si>
  <si>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</si>
  <si>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</si>
  <si>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</si>
  <si>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</si>
  <si>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</si>
  <si>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</si>
  <si>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</si>
  <si>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</si>
  <si>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</si>
  <si>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</si>
  <si>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</si>
  <si>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</si>
  <si>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</si>
  <si>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</si>
  <si>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</si>
  <si>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</si>
  <si>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</si>
  <si>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</si>
  <si>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</si>
  <si>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</si>
  <si>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</si>
  <si>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</si>
  <si>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</si>
  <si>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</si>
  <si>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</si>
  <si>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</si>
  <si>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</si>
  <si>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</si>
  <si>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</si>
  <si>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</si>
  <si>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</si>
  <si>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</si>
  <si>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</si>
  <si>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</si>
  <si>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</si>
  <si>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</si>
  <si>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</si>
  <si>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</si>
  <si>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</si>
  <si>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</si>
  <si>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</si>
  <si>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</si>
  <si>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</si>
  <si>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</si>
  <si>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</si>
  <si>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</si>
  <si>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</si>
  <si>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</si>
  <si>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</si>
  <si>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</si>
  <si>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</si>
  <si>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</si>
  <si>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</si>
  <si>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</si>
  <si>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</si>
  <si>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</si>
  <si>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</si>
  <si>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</si>
  <si>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</si>
  <si>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</si>
  <si>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</si>
  <si>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</si>
  <si>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</si>
  <si>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</si>
  <si>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</si>
  <si>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</si>
  <si>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</si>
  <si>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</si>
  <si>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</si>
  <si>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</si>
  <si>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</si>
  <si>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</si>
  <si>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</si>
  <si>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</si>
  <si>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</si>
  <si>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</si>
  <si>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</si>
  <si>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</si>
  <si>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</si>
  <si>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</si>
  <si>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</si>
  <si>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</si>
  <si>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</si>
  <si>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</si>
  <si>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</si>
  <si>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</si>
  <si>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</si>
  <si>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</si>
  <si>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</si>
  <si>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</si>
  <si>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</si>
  <si>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</si>
  <si>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</si>
  <si>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</si>
  <si>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</si>
  <si>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</si>
  <si>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</si>
  <si>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</si>
  <si>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</si>
  <si>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</si>
  <si>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</si>
  <si>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</si>
  <si>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</si>
  <si>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</si>
  <si>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</si>
  <si>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</si>
  <si>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</si>
  <si>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</si>
  <si>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</si>
  <si>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</si>
  <si>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</si>
  <si>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</si>
  <si>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</si>
  <si>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</si>
  <si>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</si>
  <si>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</si>
  <si>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</si>
  <si>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</si>
  <si>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</si>
  <si>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</si>
  <si>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</si>
  <si>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</si>
  <si>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</si>
  <si>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</si>
  <si>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</si>
  <si>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</si>
  <si>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</si>
  <si>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</si>
  <si>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</si>
  <si>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</si>
  <si>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</si>
  <si>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</si>
  <si>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</si>
  <si>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</si>
  <si>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</si>
  <si>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</si>
  <si>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</si>
  <si>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</si>
  <si>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</si>
  <si>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</si>
  <si>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</si>
  <si>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</si>
  <si>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</si>
  <si>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</si>
  <si>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</si>
  <si>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</si>
  <si>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</si>
  <si>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</si>
  <si>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</si>
  <si>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</si>
  <si>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</si>
  <si>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</si>
  <si>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</si>
  <si>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</si>
  <si>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</si>
  <si>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</si>
  <si>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</si>
  <si>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</si>
  <si>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</si>
  <si>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</si>
  <si>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</si>
  <si>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</si>
  <si>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</si>
  <si>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</si>
  <si>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</si>
  <si>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</si>
  <si>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</si>
  <si>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</si>
  <si>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</si>
  <si>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</si>
  <si>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</si>
  <si>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</si>
  <si>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</si>
  <si>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</si>
  <si>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</si>
  <si>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</si>
  <si>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</si>
  <si>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</si>
  <si>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</si>
  <si>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</si>
  <si>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</si>
  <si>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</si>
  <si>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</si>
  <si>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</si>
  <si>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</si>
  <si>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</si>
  <si>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</si>
  <si>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</si>
  <si>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</si>
  <si>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</si>
  <si>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</si>
  <si>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</si>
  <si>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</si>
  <si>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</si>
  <si>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</si>
  <si>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</si>
  <si>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</si>
  <si>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</si>
  <si>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</si>
  <si>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</si>
  <si>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</si>
  <si>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</si>
  <si>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</si>
  <si>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</si>
  <si>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</si>
  <si>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</si>
  <si>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</si>
  <si>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</si>
  <si>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</si>
  <si>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</si>
  <si>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</si>
  <si>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</si>
  <si>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</si>
  <si>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</si>
  <si>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</si>
  <si>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</si>
  <si>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</si>
  <si>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</si>
  <si>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</si>
  <si>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</si>
  <si>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</si>
  <si>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</si>
  <si>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</si>
  <si>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</si>
  <si>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</si>
  <si>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</si>
  <si>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</si>
  <si>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</si>
  <si>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</si>
  <si>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</si>
  <si>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</si>
  <si>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</si>
  <si>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</si>
  <si>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</si>
  <si>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</si>
  <si>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</si>
  <si>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</si>
  <si>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</si>
  <si>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</si>
  <si>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</si>
  <si>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</si>
  <si>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</si>
  <si>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</si>
  <si>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</si>
  <si>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</si>
  <si>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</si>
  <si>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</si>
  <si>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</si>
  <si>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</si>
  <si>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</si>
  <si>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</si>
  <si>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</si>
  <si>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</si>
  <si>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</si>
  <si>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</si>
  <si>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</si>
  <si>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</si>
  <si>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</si>
  <si>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</si>
  <si>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</si>
  <si>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</si>
  <si>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</si>
  <si>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</si>
  <si>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</si>
  <si>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</si>
  <si>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</si>
  <si>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</si>
  <si>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</si>
  <si>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</si>
  <si>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</si>
  <si>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</si>
  <si>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</si>
  <si>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</si>
  <si>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</si>
  <si>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</si>
  <si>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</si>
  <si>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</si>
  <si>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</si>
  <si>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</si>
  <si>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</si>
  <si>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</si>
  <si>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</si>
  <si>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</si>
  <si>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</si>
  <si>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</si>
  <si>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</si>
  <si>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</si>
  <si>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</si>
  <si>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</si>
  <si>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</si>
  <si>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</si>
  <si>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</si>
  <si>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</si>
  <si>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</si>
  <si>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</si>
  <si>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</si>
  <si>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</si>
  <si>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</si>
  <si>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</si>
  <si>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</si>
  <si>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</si>
  <si>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</si>
  <si>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</si>
  <si>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</si>
  <si>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</si>
  <si>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</si>
  <si>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</si>
  <si>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</si>
  <si>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</si>
  <si>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</si>
  <si>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</si>
  <si>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</si>
  <si>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</si>
  <si>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</si>
  <si>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</si>
  <si>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</si>
  <si>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</si>
  <si>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</si>
  <si>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</si>
  <si>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</si>
  <si>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</si>
  <si>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</si>
  <si>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</si>
  <si>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</si>
  <si>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</si>
  <si>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</si>
  <si>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</si>
  <si>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</si>
  <si>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</si>
  <si>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</si>
  <si>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</si>
  <si>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</si>
  <si>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</si>
  <si>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</si>
  <si>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</si>
  <si>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</si>
  <si>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</si>
  <si>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</si>
  <si>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</si>
  <si>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</si>
  <si>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</si>
  <si>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</si>
  <si>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</si>
  <si>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</si>
  <si>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</si>
  <si>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</si>
  <si>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</si>
  <si>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</si>
  <si>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</si>
  <si>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</si>
  <si>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</si>
  <si>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</si>
  <si>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</si>
  <si>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</si>
  <si>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</si>
  <si>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</si>
  <si>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</si>
  <si>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</si>
  <si>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</si>
  <si>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</si>
  <si>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</si>
  <si>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</si>
  <si>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</si>
  <si>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</si>
  <si>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</si>
  <si>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</si>
  <si>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</si>
  <si>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</si>
  <si>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</si>
  <si>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</si>
  <si>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</si>
  <si>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</si>
  <si>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</si>
  <si>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</si>
  <si>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</si>
  <si>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</si>
  <si>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</si>
  <si>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</si>
  <si>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</si>
  <si>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</si>
  <si>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</si>
  <si>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</si>
  <si>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</si>
  <si>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</si>
  <si>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</si>
  <si>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</si>
  <si>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</si>
  <si>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</si>
  <si>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</si>
  <si>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</si>
  <si>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</si>
  <si>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</si>
  <si>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</si>
  <si>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</si>
  <si>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</si>
  <si>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</si>
  <si>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</si>
  <si>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</si>
  <si>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</si>
  <si>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</si>
  <si>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</si>
  <si>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</si>
  <si>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</si>
  <si>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</si>
  <si>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</si>
  <si>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</si>
  <si>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</si>
  <si>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</si>
  <si>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</si>
  <si>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</si>
  <si>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</si>
  <si>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</si>
  <si>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</si>
  <si>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</si>
  <si>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</si>
  <si>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</si>
  <si>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</si>
  <si>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</si>
  <si>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</si>
  <si>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</si>
  <si>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</si>
  <si>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</si>
  <si>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</si>
  <si>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</si>
  <si>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</si>
  <si>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</si>
  <si>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</si>
  <si>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</si>
  <si>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</si>
  <si>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</si>
  <si>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</si>
  <si>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</si>
  <si>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</si>
  <si>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</si>
  <si>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</si>
  <si>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</si>
  <si>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</si>
  <si>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</si>
  <si>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</si>
  <si>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</si>
  <si>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</si>
  <si>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</si>
  <si>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</si>
  <si>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</si>
  <si>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</si>
  <si>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</si>
  <si>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</si>
  <si>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</si>
  <si>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</si>
  <si>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</si>
  <si>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</si>
  <si>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</si>
  <si>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</si>
  <si>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</si>
  <si>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</si>
  <si>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</si>
  <si>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</si>
  <si>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</si>
  <si>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</si>
  <si>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</si>
  <si>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</si>
  <si>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</si>
  <si>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</si>
  <si>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</si>
  <si>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</si>
  <si>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</si>
  <si>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</si>
  <si>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</si>
  <si>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</si>
  <si>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</si>
  <si>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</si>
  <si>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</si>
  <si>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</si>
  <si>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</si>
  <si>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</si>
  <si>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</si>
  <si>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</si>
  <si>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</si>
  <si>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</si>
  <si>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</si>
  <si>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</si>
  <si>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</si>
  <si>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</si>
  <si>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</si>
  <si>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</si>
  <si>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</si>
  <si>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</si>
  <si>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</si>
  <si>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</si>
  <si>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</si>
  <si>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</si>
  <si>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</si>
  <si>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</si>
  <si>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</si>
  <si>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</si>
  <si>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</si>
  <si>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</si>
  <si>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</si>
  <si>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</si>
  <si>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</si>
  <si>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</si>
  <si>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</si>
  <si>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</si>
  <si>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</si>
  <si>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</si>
  <si>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</si>
  <si>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</si>
  <si>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</si>
  <si>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</si>
  <si>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</si>
  <si>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</si>
  <si>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</si>
  <si>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</si>
  <si>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</si>
  <si>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</si>
  <si>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</si>
  <si>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</si>
  <si>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</si>
  <si>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</si>
  <si>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</si>
  <si>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</si>
  <si>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</si>
  <si>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</si>
  <si>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</si>
  <si>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</si>
  <si>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</si>
  <si>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</si>
  <si>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</si>
  <si>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</si>
  <si>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</si>
  <si>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</si>
  <si>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</si>
  <si>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</si>
  <si>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</si>
  <si>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</si>
  <si>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</si>
  <si>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</si>
  <si>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</si>
  <si>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</si>
  <si>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</si>
  <si>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</si>
  <si>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</si>
  <si>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</si>
  <si>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</si>
  <si>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</si>
  <si>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</si>
  <si>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</si>
  <si>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</si>
  <si>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</si>
  <si>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</si>
  <si>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</si>
  <si>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</si>
  <si>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</si>
  <si>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</si>
  <si>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</si>
  <si>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</si>
  <si>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</si>
  <si>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</si>
  <si>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</si>
  <si>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</si>
  <si>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</si>
  <si>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</si>
  <si>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</si>
  <si>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</si>
  <si>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</si>
  <si>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</si>
  <si>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</si>
  <si>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</si>
  <si>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</si>
  <si>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</si>
  <si>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</si>
  <si>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</si>
  <si>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</si>
  <si>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</si>
  <si>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</si>
  <si>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</si>
  <si>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</si>
  <si>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</si>
  <si>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</si>
  <si>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</si>
  <si>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</si>
  <si>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</si>
  <si>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</si>
  <si>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</si>
  <si>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</si>
  <si>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</si>
  <si>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</si>
  <si>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</si>
  <si>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</si>
  <si>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</si>
  <si>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</si>
  <si>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</si>
  <si>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</si>
  <si>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</si>
  <si>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</si>
  <si>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</si>
  <si>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</si>
  <si>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</si>
  <si>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</si>
  <si>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</si>
  <si>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</si>
  <si>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</si>
  <si>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</si>
  <si>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</si>
  <si>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</si>
  <si>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</si>
  <si>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</si>
  <si>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</si>
  <si>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</si>
  <si>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</si>
  <si>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</si>
  <si>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</si>
  <si>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</si>
  <si>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</si>
  <si>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</si>
  <si>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</si>
  <si>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</si>
  <si>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</si>
  <si>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</si>
  <si>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</si>
  <si>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</si>
  <si>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</si>
  <si>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</si>
  <si>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</si>
  <si>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</si>
  <si>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</si>
  <si>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</si>
  <si>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</si>
  <si>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</si>
  <si>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</si>
  <si>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</si>
  <si>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</si>
  <si>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</si>
  <si>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</si>
  <si>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</si>
  <si>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</si>
  <si>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</si>
  <si>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</si>
  <si>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</si>
  <si>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</si>
  <si>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</si>
  <si>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</si>
  <si>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</si>
  <si>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</si>
  <si>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</si>
  <si>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</si>
  <si>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</si>
  <si>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</si>
  <si>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</si>
  <si>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</si>
  <si>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</si>
  <si>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</si>
  <si>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</si>
  <si>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</si>
  <si>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</si>
  <si>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</si>
  <si>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</si>
  <si>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</si>
  <si>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</si>
  <si>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</si>
  <si>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</si>
  <si>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</si>
  <si>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</si>
  <si>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</si>
  <si>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</si>
  <si>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</si>
  <si>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</si>
  <si>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</si>
  <si>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</si>
  <si>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</si>
  <si>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</si>
  <si>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</si>
  <si>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</si>
  <si>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</si>
  <si>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</si>
  <si>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</si>
  <si>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</si>
  <si>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</si>
  <si>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</si>
  <si>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</si>
  <si>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</si>
  <si>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</si>
  <si>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</si>
  <si>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</si>
  <si>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</si>
  <si>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</si>
  <si>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</si>
  <si>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</si>
  <si>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</si>
  <si>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</si>
  <si>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</si>
  <si>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</si>
  <si>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</si>
  <si>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</si>
  <si>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</si>
  <si>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</si>
  <si>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</si>
  <si>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</si>
  <si>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</si>
  <si>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</si>
  <si>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</si>
  <si>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</si>
  <si>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</si>
  <si>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</si>
  <si>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</si>
  <si>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</si>
  <si>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</si>
  <si>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</si>
  <si>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</si>
  <si>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</si>
  <si>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</si>
  <si>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</si>
  <si>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</si>
  <si>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</si>
  <si>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</si>
  <si>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</si>
  <si>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</si>
  <si>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</si>
  <si>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</si>
  <si>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</si>
  <si>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</si>
  <si>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</si>
  <si>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</si>
  <si>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</si>
  <si>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</si>
  <si>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</si>
  <si>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</si>
  <si>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</si>
  <si>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</si>
  <si>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</si>
  <si>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</si>
  <si>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</si>
  <si>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</si>
  <si>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</si>
  <si>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</si>
  <si>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</si>
  <si>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</si>
  <si>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</si>
  <si>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</si>
  <si>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</si>
  <si>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</si>
  <si>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</si>
  <si>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</si>
  <si>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</si>
  <si>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</si>
  <si>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</si>
  <si>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</si>
  <si>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</si>
  <si>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</si>
  <si>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</si>
  <si>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</si>
  <si>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</si>
  <si>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</si>
  <si>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</si>
  <si>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</si>
  <si>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</si>
  <si>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</si>
  <si>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</si>
  <si>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</si>
  <si>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</si>
  <si>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</si>
  <si>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</si>
  <si>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</si>
  <si>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</si>
  <si>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</si>
  <si>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</si>
  <si>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</si>
  <si>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</si>
  <si>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</si>
  <si>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</si>
  <si>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</si>
  <si>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</si>
  <si>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</si>
  <si>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</si>
  <si>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</si>
  <si>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</si>
  <si>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</si>
  <si>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</si>
  <si>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</si>
  <si>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</si>
  <si>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</si>
  <si>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</si>
  <si>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</si>
  <si>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</si>
  <si>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</si>
  <si>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</si>
  <si>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</si>
  <si>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</si>
  <si>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</si>
  <si>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</si>
  <si>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</si>
  <si>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</si>
  <si>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</si>
  <si>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</si>
  <si>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</si>
  <si>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</si>
  <si>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</si>
  <si>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</si>
  <si>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</si>
  <si>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</si>
  <si>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</si>
  <si>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</si>
  <si>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</si>
  <si>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</si>
  <si>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</si>
  <si>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</si>
  <si>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</si>
  <si>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</si>
  <si>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</si>
  <si>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</si>
  <si>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</si>
  <si>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</si>
  <si>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</si>
  <si>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</si>
  <si>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</si>
  <si>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</si>
  <si>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</si>
  <si>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</si>
  <si>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</si>
  <si>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</si>
  <si>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</si>
  <si>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</si>
  <si>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</si>
  <si>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</si>
  <si>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</si>
  <si>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</si>
  <si>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</si>
  <si>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</si>
  <si>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</si>
  <si>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</si>
  <si>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</si>
  <si>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</si>
  <si>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</si>
  <si>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</si>
  <si>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</si>
  <si>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</si>
  <si>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</si>
  <si>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</si>
  <si>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</si>
  <si>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</si>
  <si>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</si>
  <si>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</si>
  <si>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</si>
  <si>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</si>
  <si>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</si>
  <si>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</si>
  <si>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</si>
  <si>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</si>
  <si>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</si>
  <si>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</si>
  <si>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</si>
  <si>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</si>
  <si>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</si>
  <si>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</si>
  <si>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</si>
  <si>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</si>
  <si>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</si>
  <si>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</si>
  <si>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</si>
  <si>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</si>
  <si>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</si>
  <si>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</si>
  <si>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</si>
  <si>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</si>
  <si>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</si>
  <si>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</si>
  <si>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</si>
  <si>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</si>
  <si>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</si>
  <si>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</si>
  <si>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</si>
  <si>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</si>
  <si>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</si>
  <si>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</si>
  <si>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</si>
  <si>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</si>
  <si>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</si>
  <si>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</si>
  <si>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</si>
  <si>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</si>
  <si>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</si>
  <si>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</si>
  <si>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</si>
  <si>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</si>
  <si>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</si>
  <si>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</si>
  <si>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</si>
  <si>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</si>
  <si>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</si>
  <si>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</si>
  <si>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</si>
  <si>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</si>
  <si>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</si>
  <si>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</si>
  <si>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</si>
  <si>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</si>
  <si>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</si>
  <si>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</si>
  <si>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</si>
  <si>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</si>
  <si>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</si>
  <si>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</si>
  <si>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</si>
  <si>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</si>
  <si>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</si>
  <si>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</si>
  <si>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</si>
  <si>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</si>
  <si>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</si>
  <si>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</si>
  <si>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</si>
  <si>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</si>
  <si>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</si>
  <si>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</si>
  <si>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</si>
  <si>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</si>
  <si>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</si>
  <si>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</si>
  <si>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</si>
  <si>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</si>
  <si>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</si>
  <si>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</si>
  <si>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</si>
  <si>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</si>
  <si>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</si>
  <si>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</si>
  <si>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</si>
  <si>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</si>
  <si>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</si>
  <si>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</si>
  <si>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</si>
  <si>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</si>
  <si>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</si>
  <si>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</si>
  <si>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</si>
  <si>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</si>
  <si>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</si>
  <si>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</si>
  <si>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</si>
  <si>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</si>
  <si>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</si>
  <si>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</si>
  <si>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</si>
  <si>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</si>
  <si>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</si>
  <si>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</si>
  <si>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</si>
  <si>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</si>
  <si>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</si>
  <si>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</si>
  <si>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</si>
  <si>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</si>
  <si>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</si>
  <si>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</si>
  <si>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</si>
  <si>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</si>
  <si>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</si>
  <si>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</si>
  <si>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</si>
  <si>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</si>
  <si>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</si>
  <si>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</si>
  <si>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</si>
  <si>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</si>
  <si>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</si>
  <si>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</si>
  <si>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</si>
  <si>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</si>
  <si>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</si>
  <si>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</si>
  <si>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</si>
  <si>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</si>
  <si>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</si>
  <si>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</si>
  <si>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</si>
  <si>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</si>
  <si>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</si>
  <si>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</si>
  <si>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</si>
  <si>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</si>
  <si>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</si>
  <si>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</si>
  <si>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</si>
  <si>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</si>
  <si>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</si>
  <si>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</si>
  <si>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</si>
  <si>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</si>
  <si>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</si>
  <si>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</si>
  <si>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</si>
  <si>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</si>
  <si>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</si>
  <si>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</si>
  <si>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</si>
  <si>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</si>
  <si>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</si>
  <si>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</si>
  <si>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</si>
  <si>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</si>
  <si>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</si>
  <si>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</si>
  <si>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</si>
  <si>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</si>
  <si>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</si>
  <si>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</si>
  <si>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</si>
  <si>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</si>
  <si>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</si>
  <si>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</si>
  <si>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</si>
  <si>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</si>
  <si>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</si>
  <si>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</si>
  <si>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</si>
  <si>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</si>
  <si>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</si>
  <si>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</si>
  <si>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</si>
  <si>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</si>
  <si>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</si>
  <si>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</si>
  <si>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</si>
  <si>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</si>
  <si>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</si>
  <si>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</si>
  <si>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</si>
  <si>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</si>
  <si>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</si>
  <si>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</si>
  <si>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</si>
  <si>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</si>
  <si>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</si>
  <si>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</si>
  <si>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</si>
  <si>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</si>
  <si>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</si>
  <si>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</si>
  <si>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</si>
  <si>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</si>
  <si>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</si>
  <si>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</si>
  <si>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</si>
  <si>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</si>
  <si>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</si>
  <si>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</si>
  <si>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</si>
  <si>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</si>
  <si>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</si>
  <si>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</si>
  <si>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</si>
  <si>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</si>
  <si>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</si>
  <si>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</si>
  <si>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</si>
  <si>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</si>
  <si>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</si>
  <si>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</si>
  <si>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</si>
  <si>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</si>
  <si>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</si>
  <si>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</si>
  <si>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</si>
  <si>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</si>
  <si>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</si>
  <si>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</si>
  <si>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</si>
  <si>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</si>
  <si>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</si>
  <si>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</si>
  <si>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</si>
  <si>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</si>
  <si>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</si>
  <si>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</si>
  <si>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</si>
  <si>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</si>
  <si>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</si>
  <si>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</si>
  <si>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</si>
  <si>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</si>
  <si>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</si>
  <si>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</si>
  <si>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</si>
  <si>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</si>
  <si>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</si>
  <si>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</si>
  <si>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</si>
  <si>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</si>
  <si>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</si>
  <si>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</si>
  <si>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</si>
  <si>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</si>
  <si>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</si>
  <si>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</si>
  <si>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</si>
  <si>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</si>
  <si>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</si>
  <si>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</si>
  <si>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</si>
  <si>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</si>
  <si>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</si>
  <si>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</si>
  <si>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</si>
  <si>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</si>
  <si>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</si>
  <si>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</si>
  <si>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</si>
  <si>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</si>
  <si>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</si>
  <si>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</si>
  <si>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</si>
  <si>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</si>
  <si>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</si>
  <si>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</si>
  <si>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</si>
  <si>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</si>
  <si>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</si>
  <si>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</si>
  <si>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</si>
  <si>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</si>
  <si>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</si>
  <si>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</si>
  <si>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</si>
  <si>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</si>
  <si>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</si>
  <si>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</si>
  <si>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</si>
  <si>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</si>
  <si>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</si>
  <si>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</si>
  <si>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</si>
  <si>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</si>
  <si>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</si>
  <si>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</si>
  <si>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</si>
  <si>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</si>
  <si>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</si>
  <si>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</si>
  <si>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</si>
  <si>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</si>
  <si>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</si>
  <si>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</si>
  <si>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</si>
  <si>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</si>
  <si>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</si>
  <si>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</si>
  <si>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</si>
  <si>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</si>
  <si>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</si>
  <si>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</si>
  <si>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</si>
  <si>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</si>
  <si>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</si>
  <si>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</si>
  <si>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</si>
  <si>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</si>
  <si>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</si>
  <si>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</si>
  <si>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</si>
  <si>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</si>
  <si>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</si>
  <si>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</si>
  <si>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</si>
  <si>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</si>
  <si>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</si>
  <si>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</si>
  <si>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</si>
  <si>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</si>
  <si>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</si>
  <si>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</si>
  <si>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</si>
  <si>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</si>
  <si>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</si>
  <si>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</si>
  <si>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</si>
  <si>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</si>
  <si>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</si>
  <si>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</si>
  <si>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</si>
  <si>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</si>
  <si>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</si>
  <si>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</si>
  <si>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</si>
  <si>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</si>
  <si>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</si>
  <si>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</si>
  <si>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</si>
  <si>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</si>
  <si>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</si>
  <si>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</si>
  <si>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</si>
  <si>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</si>
  <si>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</si>
  <si>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</si>
  <si>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</si>
  <si>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</si>
  <si>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</si>
  <si>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</si>
  <si>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</si>
  <si>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</si>
  <si>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</si>
  <si>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</si>
  <si>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</si>
  <si>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</si>
  <si>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</si>
  <si>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</si>
  <si>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</si>
  <si>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</si>
  <si>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</si>
  <si>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</si>
  <si>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</si>
  <si>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</si>
  <si>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</si>
  <si>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</si>
  <si>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</si>
  <si>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</si>
  <si>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</si>
  <si>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</si>
  <si>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</si>
  <si>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</si>
  <si>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</si>
  <si>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</si>
  <si>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</si>
  <si>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</si>
  <si>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</si>
  <si>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</si>
  <si>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</si>
  <si>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</si>
  <si>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</si>
  <si>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</si>
  <si>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</si>
  <si>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</si>
  <si>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</si>
  <si>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</si>
  <si>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</si>
  <si>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</si>
  <si>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</si>
  <si>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</si>
  <si>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</si>
  <si>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</si>
  <si>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</si>
  <si>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</si>
  <si>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</si>
  <si>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</si>
  <si>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</si>
  <si>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</si>
  <si>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</si>
  <si>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</si>
  <si>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</si>
  <si>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</si>
  <si>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</si>
  <si>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</si>
  <si>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</si>
  <si>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</si>
  <si>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</si>
  <si>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</si>
  <si>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</si>
  <si>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</si>
  <si>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</si>
  <si>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</si>
  <si>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</si>
  <si>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</si>
  <si>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</si>
  <si>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</si>
  <si>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</si>
  <si>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</si>
  <si>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</si>
  <si>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</si>
  <si>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</si>
  <si>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</si>
  <si>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</si>
  <si>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</si>
  <si>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</si>
  <si>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</si>
  <si>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</si>
  <si>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</si>
  <si>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</si>
  <si>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</si>
  <si>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</si>
  <si>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</si>
  <si>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</si>
  <si>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</si>
  <si>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</si>
  <si>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</si>
  <si>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</si>
  <si>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</si>
  <si>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</si>
  <si>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</si>
  <si>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</si>
  <si>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</si>
  <si>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</si>
  <si>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</si>
  <si>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</si>
  <si>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</si>
  <si>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</si>
  <si>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</si>
  <si>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</si>
  <si>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</si>
  <si>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</si>
  <si>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</si>
  <si>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</si>
  <si>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</si>
  <si>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</si>
  <si>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</si>
  <si>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</si>
  <si>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</si>
  <si>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</si>
  <si>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</si>
  <si>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</si>
  <si>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</si>
  <si>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</si>
  <si>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</si>
  <si>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</si>
  <si>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</si>
  <si>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</si>
  <si>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</si>
  <si>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</si>
  <si>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</si>
  <si>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</si>
  <si>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</si>
  <si>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</si>
  <si>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</si>
  <si>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</si>
  <si>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</si>
  <si>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</si>
  <si>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</si>
  <si>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</si>
  <si>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</si>
  <si>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</si>
  <si>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</si>
  <si>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</si>
  <si>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</si>
  <si>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</si>
  <si>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</si>
  <si>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</si>
  <si>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</si>
  <si>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</si>
  <si>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</si>
  <si>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</si>
  <si>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</si>
  <si>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</si>
  <si>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</si>
  <si>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</si>
  <si>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</si>
  <si>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</si>
  <si>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</si>
  <si>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</si>
  <si>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</si>
  <si>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</si>
  <si>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</si>
  <si>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</si>
  <si>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</si>
  <si>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</si>
  <si>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</si>
  <si>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</si>
  <si>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</si>
  <si>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</si>
  <si>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</si>
  <si>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</si>
  <si>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</si>
  <si>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</si>
  <si>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</si>
  <si>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</si>
  <si>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</si>
  <si>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</si>
  <si>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</si>
  <si>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</si>
  <si>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</si>
  <si>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</si>
  <si>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</si>
  <si>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</si>
  <si>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</si>
  <si>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</si>
  <si>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</si>
  <si>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</si>
  <si>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</si>
  <si>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</si>
  <si>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</si>
  <si>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</si>
  <si>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</si>
  <si>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</si>
  <si>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</si>
  <si>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</si>
  <si>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</si>
  <si>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</si>
  <si>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</si>
  <si>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</si>
  <si>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</si>
  <si>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</si>
  <si>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</si>
  <si>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</si>
  <si>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</si>
  <si>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</si>
  <si>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</si>
  <si>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</si>
  <si>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</si>
  <si>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</si>
  <si>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</si>
  <si>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</si>
  <si>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</si>
  <si>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</si>
  <si>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</si>
  <si>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</si>
  <si>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</si>
  <si>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</si>
  <si>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</si>
  <si>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</si>
  <si>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</si>
  <si>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</si>
  <si>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</si>
  <si>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</si>
  <si>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</si>
  <si>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</si>
  <si>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</si>
  <si>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</si>
  <si>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</si>
  <si>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</si>
  <si>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</si>
  <si>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</si>
  <si>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</si>
  <si>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</si>
  <si>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</si>
  <si>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</si>
  <si>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</si>
  <si>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</si>
  <si>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</si>
  <si>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</si>
  <si>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</si>
  <si>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</si>
  <si>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</si>
  <si>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</si>
  <si>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</si>
  <si>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</si>
  <si>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</si>
  <si>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</si>
  <si>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</si>
  <si>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</si>
  <si>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</si>
  <si>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</si>
  <si>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</si>
  <si>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</si>
  <si>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</si>
  <si>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</si>
  <si>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</si>
  <si>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</si>
  <si>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</si>
  <si>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</si>
  <si>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</si>
  <si>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</si>
  <si>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</si>
  <si>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</si>
  <si>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</si>
  <si>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</si>
  <si>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</si>
  <si>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</si>
  <si>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</si>
  <si>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</si>
  <si>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</si>
  <si>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</si>
  <si>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</si>
  <si>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</si>
  <si>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</si>
  <si>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</si>
  <si>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</si>
  <si>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</si>
  <si>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</si>
  <si>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</si>
  <si>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</si>
  <si>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</si>
  <si>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</si>
  <si>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</si>
  <si>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</si>
  <si>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</si>
  <si>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</si>
  <si>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</si>
  <si>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</si>
  <si>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</si>
  <si>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</si>
  <si>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</si>
  <si>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</si>
  <si>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</si>
  <si>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</si>
  <si>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</si>
  <si>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</si>
  <si>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</si>
  <si>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</si>
  <si>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</si>
  <si>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</si>
  <si>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</si>
  <si>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</si>
  <si>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</si>
  <si>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</si>
  <si>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</si>
  <si>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</si>
  <si>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</si>
  <si>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</si>
  <si>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</si>
  <si>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</si>
  <si>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</si>
  <si>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</si>
  <si>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</si>
  <si>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</si>
  <si>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</si>
  <si>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</si>
  <si>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</si>
  <si>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</si>
  <si>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</si>
  <si>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</si>
  <si>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</si>
  <si>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</si>
  <si>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</si>
  <si>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</si>
  <si>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</si>
  <si>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</si>
  <si>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</si>
  <si>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</si>
  <si>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</si>
  <si>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</si>
  <si>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</si>
  <si>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</si>
  <si>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</si>
  <si>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</si>
  <si>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</si>
  <si>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</si>
  <si>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</si>
  <si>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</si>
  <si>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</si>
  <si>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</si>
  <si>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</si>
  <si>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</si>
  <si>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</si>
  <si>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</si>
  <si>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</si>
  <si>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</si>
  <si>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</si>
  <si>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</si>
  <si>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</si>
  <si>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</si>
  <si>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</si>
  <si>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</si>
  <si>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</si>
  <si>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</si>
  <si>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</si>
  <si>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</si>
  <si>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</si>
  <si>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</si>
  <si>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</si>
  <si>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</si>
  <si>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</si>
  <si>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</si>
  <si>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</si>
  <si>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</si>
  <si>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</si>
  <si>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</si>
  <si>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</si>
  <si>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</si>
  <si>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</si>
  <si>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</si>
  <si>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</si>
  <si>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</si>
  <si>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</si>
  <si>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</si>
  <si>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</si>
  <si>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</si>
  <si>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</si>
  <si>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</si>
  <si>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</si>
  <si>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</si>
  <si>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</si>
  <si>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</si>
  <si>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</si>
  <si>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</si>
  <si>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</si>
  <si>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</si>
  <si>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</si>
  <si>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</si>
  <si>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</si>
  <si>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</si>
  <si>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</si>
  <si>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</si>
  <si>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</si>
  <si>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</si>
  <si>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</si>
  <si>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</si>
  <si>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</si>
  <si>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</si>
  <si>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</si>
  <si>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</si>
  <si>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</si>
  <si>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</si>
  <si>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</si>
  <si>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</si>
  <si>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</si>
  <si>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</si>
  <si>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</si>
  <si>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</si>
  <si>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</si>
  <si>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</si>
  <si>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</si>
  <si>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</si>
  <si>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</si>
  <si>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</si>
  <si>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</si>
  <si>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</si>
  <si>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</si>
  <si>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</si>
  <si>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</si>
  <si>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</si>
  <si>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</si>
  <si>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</si>
  <si>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</si>
  <si>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</si>
  <si>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</si>
  <si>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</si>
  <si>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</si>
  <si>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</si>
  <si>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</si>
  <si>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</si>
  <si>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</si>
  <si>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</si>
  <si>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</si>
  <si>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</si>
  <si>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</si>
  <si>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</si>
  <si>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</si>
  <si>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</si>
  <si>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</si>
  <si>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</si>
  <si>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</si>
  <si>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</si>
  <si>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</si>
  <si>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</si>
  <si>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</si>
  <si>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</si>
  <si>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</si>
  <si>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</si>
  <si>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</si>
  <si>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</si>
  <si>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</si>
  <si>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</si>
  <si>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</si>
  <si>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</si>
  <si>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</si>
  <si>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</si>
  <si>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</si>
  <si>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</si>
  <si>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</si>
  <si>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</si>
  <si>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</si>
  <si>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</si>
  <si>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</si>
  <si>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</si>
  <si>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</si>
  <si>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</si>
  <si>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</si>
  <si>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</si>
  <si>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</si>
  <si>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</si>
  <si>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</si>
  <si>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</si>
  <si>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</si>
  <si>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</si>
  <si>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</si>
  <si>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</si>
  <si>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</si>
  <si>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</si>
  <si>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</si>
  <si>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</si>
  <si>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</si>
  <si>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</si>
  <si>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</si>
  <si>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</si>
  <si>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</si>
  <si>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</si>
  <si>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</si>
  <si>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</si>
  <si>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</si>
  <si>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</si>
  <si>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</si>
  <si>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</si>
  <si>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</si>
  <si>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</si>
  <si>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</si>
  <si>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</si>
  <si>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</si>
  <si>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</si>
  <si>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</si>
  <si>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</si>
  <si>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</si>
  <si>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</si>
  <si>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</si>
  <si>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</si>
  <si>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</si>
  <si>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</si>
  <si>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</si>
  <si>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</si>
  <si>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</si>
  <si>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</si>
  <si>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</si>
  <si>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</si>
  <si>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</si>
  <si>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</si>
  <si>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</si>
  <si>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</si>
  <si>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</si>
  <si>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</si>
  <si>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</si>
  <si>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</si>
  <si>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</si>
  <si>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</si>
  <si>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</si>
  <si>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</si>
  <si>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</si>
  <si>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</si>
  <si>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</si>
  <si>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</si>
  <si>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</si>
  <si>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</si>
  <si>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</si>
  <si>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</si>
  <si>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</si>
  <si>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</si>
  <si>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</si>
  <si>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</si>
  <si>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</si>
  <si>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</si>
  <si>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</si>
  <si>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</si>
  <si>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</si>
  <si>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</si>
  <si>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</si>
  <si>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</si>
  <si>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</si>
  <si>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</si>
  <si>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</si>
  <si>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</si>
  <si>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</si>
  <si>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</si>
  <si>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</si>
  <si>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</si>
  <si>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</si>
  <si>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</si>
  <si>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</si>
  <si>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</si>
  <si>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</si>
  <si>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</si>
  <si>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</si>
  <si>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</si>
  <si>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</si>
  <si>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</si>
  <si>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</si>
  <si>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</si>
  <si>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</si>
  <si>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</si>
  <si>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</si>
  <si>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</si>
  <si>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</si>
  <si>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</si>
  <si>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</si>
  <si>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</si>
  <si>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</si>
  <si>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</si>
  <si>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</si>
  <si>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</si>
  <si>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</si>
  <si>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</si>
  <si>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</si>
  <si>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</si>
  <si>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</si>
  <si>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</si>
  <si>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</si>
  <si>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</si>
  <si>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</si>
  <si>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</si>
  <si>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</si>
  <si>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</si>
  <si>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</si>
  <si>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</si>
  <si>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</si>
  <si>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</si>
  <si>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</si>
  <si>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</si>
  <si>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</si>
  <si>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</si>
  <si>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</si>
  <si>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</si>
  <si>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</si>
  <si>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</si>
  <si>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</si>
  <si>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</si>
  <si>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</si>
  <si>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</si>
  <si>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</si>
  <si>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</si>
  <si>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</si>
  <si>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</si>
  <si>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</si>
  <si>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</si>
  <si>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</si>
  <si>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</si>
  <si>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</si>
  <si>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</si>
  <si>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</si>
  <si>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</si>
  <si>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</si>
  <si>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</si>
  <si>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</si>
  <si>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</si>
  <si>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</si>
  <si>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</si>
  <si>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</si>
  <si>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</si>
  <si>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</si>
  <si>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</si>
  <si>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</si>
  <si>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</si>
  <si>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</si>
  <si>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</si>
  <si>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</si>
  <si>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</si>
  <si>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</si>
  <si>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</si>
  <si>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</si>
  <si>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</si>
  <si>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</si>
  <si>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</si>
  <si>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</si>
  <si>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</si>
  <si>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</si>
  <si>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</si>
  <si>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</si>
  <si>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</si>
  <si>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</si>
  <si>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</si>
  <si>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</si>
  <si>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</si>
  <si>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</si>
  <si>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</si>
  <si>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</si>
  <si>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</si>
  <si>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</si>
  <si>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</si>
  <si>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</si>
  <si>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</si>
  <si>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</si>
  <si>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</si>
  <si>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</si>
  <si>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</si>
  <si>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</si>
  <si>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</si>
  <si>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</si>
  <si>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</si>
  <si>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</si>
  <si>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</si>
  <si>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</si>
  <si>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</si>
  <si>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</si>
  <si>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</si>
  <si>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</si>
  <si>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</si>
  <si>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</si>
  <si>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</si>
  <si>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</si>
  <si>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</si>
  <si>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</si>
  <si>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</si>
  <si>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</si>
  <si>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</si>
  <si>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</si>
  <si>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</si>
  <si>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</si>
  <si>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</si>
  <si>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</si>
  <si>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</si>
  <si>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</si>
  <si>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</si>
  <si>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</si>
  <si>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</si>
  <si>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</si>
  <si>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</si>
  <si>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</si>
  <si>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</si>
  <si>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</si>
  <si>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</si>
  <si>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</si>
  <si>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</si>
  <si>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</si>
  <si>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</si>
  <si>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</si>
  <si>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</si>
  <si>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</si>
  <si>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</si>
  <si>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</si>
  <si>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</si>
  <si>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</si>
  <si>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</si>
  <si>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</si>
  <si>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</si>
  <si>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</si>
  <si>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</si>
  <si>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</si>
  <si>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</si>
  <si>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</si>
  <si>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</si>
  <si>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</si>
  <si>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</si>
  <si>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</si>
  <si>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</si>
  <si>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</si>
  <si>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</si>
  <si>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</si>
  <si>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</si>
  <si>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</si>
  <si>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</si>
  <si>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</si>
  <si>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</si>
  <si>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</si>
  <si>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</si>
  <si>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</si>
  <si>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</si>
  <si>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</si>
  <si>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</si>
  <si>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</si>
  <si>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</si>
  <si>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</si>
  <si>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</si>
  <si>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</si>
  <si>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</si>
  <si>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</si>
  <si>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</si>
  <si>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</si>
  <si>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</si>
  <si>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</si>
  <si>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</si>
  <si>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</si>
  <si>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</si>
  <si>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</si>
  <si>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</si>
  <si>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</si>
  <si>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</si>
  <si>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</si>
  <si>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</si>
  <si>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</si>
  <si>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</si>
  <si>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</si>
  <si>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</si>
  <si>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</si>
  <si>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</si>
  <si>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</si>
  <si>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</si>
  <si>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</si>
  <si>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</si>
  <si>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</si>
  <si>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</si>
  <si>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</si>
  <si>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</si>
  <si>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</si>
  <si>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</si>
  <si>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</si>
  <si>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</si>
  <si>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</si>
  <si>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</si>
  <si>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</si>
  <si>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</si>
  <si>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</si>
  <si>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</si>
  <si>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</si>
  <si>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</si>
  <si>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</si>
  <si>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</si>
  <si>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</si>
  <si>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</si>
  <si>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</si>
  <si>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</si>
  <si>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</si>
  <si>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</si>
  <si>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</si>
  <si>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</si>
  <si>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</si>
  <si>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</si>
  <si>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</si>
  <si>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</si>
  <si>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</si>
  <si>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</si>
  <si>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</si>
  <si>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</si>
  <si>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</si>
  <si>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</si>
  <si>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</si>
  <si>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</si>
  <si>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</si>
  <si>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</si>
  <si>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</si>
  <si>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</si>
  <si>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</si>
  <si>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</si>
  <si>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</si>
  <si>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</si>
  <si>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</si>
  <si>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</si>
  <si>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</si>
  <si>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</si>
  <si>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</si>
  <si>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</si>
  <si>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</si>
  <si>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</si>
  <si>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</si>
  <si>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</si>
  <si>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</si>
  <si>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</si>
  <si>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</si>
  <si>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</si>
  <si>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</si>
  <si>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</si>
  <si>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</si>
  <si>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</si>
  <si>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</si>
  <si>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</si>
  <si>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</si>
  <si>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</si>
  <si>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</si>
  <si>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</si>
  <si>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</si>
  <si>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</si>
  <si>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</si>
  <si>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</si>
  <si>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</si>
  <si>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</si>
  <si>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</si>
  <si>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</si>
  <si>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</si>
  <si>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</si>
  <si>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</si>
  <si>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</si>
  <si>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</si>
  <si>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</si>
  <si>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</si>
  <si>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</si>
  <si>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</si>
  <si>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</si>
  <si>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</si>
  <si>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</si>
  <si>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</si>
  <si>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</si>
  <si>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</si>
  <si>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</si>
  <si>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</si>
  <si>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</si>
  <si>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</si>
  <si>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</si>
  <si>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</si>
  <si>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</si>
  <si>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</si>
  <si>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</si>
  <si>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</si>
  <si>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</si>
  <si>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</si>
  <si>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</si>
  <si>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</si>
  <si>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</si>
  <si>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</si>
  <si>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</si>
  <si>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</si>
  <si>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</si>
  <si>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</si>
  <si>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</si>
  <si>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</si>
  <si>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</si>
  <si>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</si>
  <si>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</si>
  <si>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</si>
  <si>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</si>
  <si>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</si>
  <si>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</si>
  <si>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</si>
  <si>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</si>
  <si>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</si>
  <si>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</si>
  <si>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</si>
  <si>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</si>
  <si>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</si>
  <si>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</si>
  <si>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</si>
  <si>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</si>
  <si>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</si>
  <si>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</si>
  <si>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</si>
  <si>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</si>
  <si>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</si>
  <si>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</si>
  <si>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</si>
  <si>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</si>
  <si>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</si>
  <si>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</si>
  <si>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</si>
  <si>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</si>
  <si>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</si>
  <si>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</si>
  <si>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</si>
  <si>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</si>
  <si>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</si>
  <si>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</si>
  <si>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</si>
  <si>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</si>
  <si>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</si>
  <si>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</si>
  <si>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</si>
  <si>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</si>
  <si>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</si>
  <si>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</si>
  <si>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</si>
  <si>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</si>
  <si>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</si>
  <si>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</si>
  <si>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</si>
  <si>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</si>
  <si>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</si>
  <si>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</si>
  <si>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</si>
  <si>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</si>
  <si>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</si>
  <si>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</si>
  <si>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</si>
  <si>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</si>
  <si>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</si>
  <si>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</si>
  <si>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</si>
  <si>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</si>
  <si>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</si>
  <si>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</si>
  <si>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</si>
  <si>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</si>
  <si>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</si>
  <si>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</si>
  <si>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</si>
  <si>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</si>
  <si>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</si>
  <si>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</si>
  <si>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</si>
  <si>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</si>
  <si>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</si>
  <si>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</si>
  <si>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</si>
  <si>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</si>
  <si>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</si>
  <si>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</si>
  <si>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</si>
  <si>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</si>
  <si>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</si>
  <si>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</si>
  <si>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</si>
  <si>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</si>
  <si>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</si>
  <si>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</si>
  <si>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</si>
  <si>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</si>
  <si>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</si>
  <si>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</si>
  <si>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</si>
  <si>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</si>
  <si>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</si>
  <si>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</si>
  <si>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</si>
  <si>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</si>
  <si>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</si>
  <si>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</si>
  <si>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</si>
  <si>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</si>
  <si>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</si>
  <si>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</si>
  <si>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</si>
  <si>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</si>
  <si>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</si>
  <si>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</si>
  <si>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</si>
  <si>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</si>
  <si>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</si>
  <si>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</si>
  <si>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</si>
  <si>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</si>
  <si>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</si>
  <si>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</si>
  <si>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</si>
  <si>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</si>
  <si>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</si>
  <si>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</si>
  <si>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</si>
  <si>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</si>
  <si>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</si>
  <si>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</si>
  <si>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</si>
  <si>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</si>
  <si>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</si>
  <si>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</si>
  <si>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</si>
  <si>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</si>
  <si>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</si>
  <si>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</si>
  <si>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</si>
  <si>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</si>
  <si>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</si>
  <si>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</si>
  <si>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</si>
  <si>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</si>
  <si>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</si>
  <si>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</si>
  <si>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</si>
  <si>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</si>
  <si>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</si>
  <si>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</si>
  <si>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</si>
  <si>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</si>
  <si>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</si>
  <si>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</si>
  <si>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</si>
  <si>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</si>
  <si>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</si>
  <si>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</si>
  <si>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</si>
  <si>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</si>
  <si>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</si>
  <si>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</si>
  <si>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</si>
  <si>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</si>
  <si>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</si>
  <si>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</si>
  <si>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</si>
  <si>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</si>
  <si>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</si>
  <si>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</si>
  <si>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</si>
  <si>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</si>
  <si>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</si>
  <si>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</si>
  <si>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</si>
  <si>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</si>
  <si>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</si>
  <si>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</si>
  <si>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</si>
  <si>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</si>
  <si>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</si>
  <si>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</si>
  <si>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</si>
  <si>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</si>
  <si>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</si>
  <si>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</si>
  <si>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</si>
  <si>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</si>
  <si>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</si>
  <si>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</si>
  <si>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</si>
  <si>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</si>
  <si>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</si>
  <si>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</si>
  <si>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</si>
  <si>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</si>
  <si>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</si>
  <si>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</si>
  <si>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</si>
  <si>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</si>
  <si>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</si>
  <si>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</si>
  <si>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</si>
  <si>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</si>
  <si>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</si>
  <si>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</si>
  <si>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</si>
  <si>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</si>
  <si>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</si>
  <si>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</si>
  <si>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</si>
  <si>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</si>
  <si>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</si>
  <si>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</si>
  <si>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</si>
  <si>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</si>
  <si>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</si>
  <si>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</si>
  <si>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</si>
  <si>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</si>
  <si>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</si>
  <si>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</si>
  <si>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</si>
  <si>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</si>
  <si>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</si>
  <si>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</si>
  <si>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</si>
  <si>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</si>
  <si>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</si>
  <si>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</si>
  <si>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</si>
  <si>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</si>
  <si>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</si>
  <si>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</si>
  <si>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</si>
  <si>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</si>
  <si>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</si>
  <si>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</si>
  <si>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</si>
  <si>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</si>
  <si>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</si>
  <si>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</si>
  <si>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</si>
  <si>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</si>
  <si>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</si>
  <si>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</si>
  <si>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</si>
  <si>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</si>
  <si>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</si>
  <si>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</si>
  <si>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</si>
  <si>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</si>
  <si>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</si>
  <si>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</si>
  <si>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</si>
  <si>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</si>
  <si>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</si>
  <si>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</si>
  <si>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</si>
  <si>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</si>
  <si>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</si>
  <si>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</si>
  <si>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</si>
  <si>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</si>
  <si>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</si>
  <si>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</si>
  <si>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</si>
  <si>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</si>
  <si>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</si>
  <si>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</si>
  <si>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</si>
  <si>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</si>
  <si>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</si>
  <si>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</si>
  <si>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</si>
  <si>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</si>
  <si>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</si>
  <si>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</si>
  <si>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</si>
  <si>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</si>
  <si>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</si>
  <si>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</si>
  <si>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</si>
  <si>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</si>
  <si>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</si>
  <si>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</si>
  <si>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</si>
  <si>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</si>
  <si>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</si>
  <si>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</si>
  <si>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</si>
  <si>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</si>
  <si>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</si>
  <si>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</si>
  <si>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</si>
  <si>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</si>
  <si>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</si>
  <si>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</si>
  <si>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</si>
  <si>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</si>
  <si>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</si>
  <si>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</si>
  <si>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</si>
  <si>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</si>
  <si>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</si>
  <si>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</si>
  <si>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</si>
  <si>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</si>
  <si>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</si>
  <si>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</si>
  <si>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</si>
  <si>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</si>
  <si>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</si>
  <si>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</si>
  <si>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</si>
  <si>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</si>
  <si>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</si>
  <si>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</si>
  <si>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</si>
  <si>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</si>
  <si>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</si>
  <si>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</si>
  <si>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</si>
  <si>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</si>
  <si>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</si>
  <si>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</si>
  <si>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</si>
  <si>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</si>
  <si>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</si>
  <si>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</si>
  <si>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</si>
  <si>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</si>
  <si>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</si>
  <si>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</si>
  <si>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</si>
  <si>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</si>
  <si>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</si>
  <si>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</si>
  <si>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</si>
  <si>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</si>
  <si>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</si>
  <si>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</si>
  <si>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</si>
  <si>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</si>
  <si>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</si>
  <si>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</si>
  <si>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</si>
  <si>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</si>
  <si>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</si>
  <si>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</si>
  <si>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</si>
  <si>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</si>
  <si>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</si>
  <si>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</si>
  <si>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</si>
  <si>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</si>
  <si>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</si>
  <si>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</si>
  <si>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</si>
  <si>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</si>
  <si>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</si>
  <si>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</si>
  <si>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</si>
  <si>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</si>
  <si>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</si>
  <si>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</si>
  <si>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</si>
  <si>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</si>
  <si>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</si>
  <si>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</si>
  <si>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</si>
  <si>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</si>
  <si>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</si>
  <si>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</si>
  <si>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</si>
  <si>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</si>
  <si>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</si>
  <si>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</si>
  <si>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</si>
  <si>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</si>
  <si>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</si>
  <si>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</si>
  <si>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</si>
  <si>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</si>
  <si>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</si>
  <si>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</si>
  <si>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</si>
  <si>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</si>
  <si>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</si>
  <si>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</si>
  <si>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</si>
  <si>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</si>
  <si>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</si>
  <si>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</si>
  <si>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</si>
  <si>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</si>
  <si>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</si>
  <si>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</si>
  <si>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</si>
  <si>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</si>
  <si>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</si>
  <si>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</si>
  <si>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</si>
  <si>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</si>
  <si>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</si>
  <si>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</si>
  <si>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</si>
  <si>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</si>
  <si>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</si>
  <si>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</si>
  <si>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</si>
  <si>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</si>
  <si>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</si>
  <si>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</si>
  <si>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</si>
  <si>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</si>
  <si>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</si>
  <si>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</si>
  <si>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</si>
  <si>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</si>
  <si>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</si>
  <si>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</si>
  <si>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</si>
  <si>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</si>
  <si>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</si>
  <si>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</si>
  <si>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</si>
  <si>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</si>
  <si>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</si>
  <si>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</si>
  <si>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</si>
  <si>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</si>
  <si>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</si>
  <si>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</si>
  <si>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</si>
  <si>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</si>
  <si>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</si>
  <si>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</si>
  <si>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</si>
  <si>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</si>
  <si>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</si>
  <si>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</si>
  <si>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</si>
  <si>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</si>
  <si>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</si>
  <si>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</si>
  <si>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</si>
  <si>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</si>
  <si>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</si>
  <si>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</si>
  <si>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</si>
  <si>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</si>
  <si>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</si>
  <si>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</si>
  <si>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</si>
  <si>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</si>
  <si>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</si>
  <si>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</si>
  <si>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</si>
  <si>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</si>
  <si>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</si>
  <si>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</si>
  <si>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</si>
  <si>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</si>
  <si>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</si>
  <si>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</si>
  <si>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</si>
  <si>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</si>
  <si>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</si>
  <si>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</si>
  <si>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</si>
  <si>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</si>
  <si>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</si>
  <si>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</si>
  <si>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</si>
  <si>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</si>
  <si>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</si>
  <si>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</si>
  <si>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</si>
  <si>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</si>
  <si>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</si>
  <si>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</si>
  <si>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</si>
  <si>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</si>
  <si>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</si>
  <si>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</si>
  <si>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</si>
  <si>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</si>
  <si>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</si>
  <si>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</si>
  <si>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</si>
  <si>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</si>
  <si>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</si>
  <si>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</si>
  <si>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</si>
  <si>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</si>
  <si>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</si>
  <si>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</si>
  <si>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</si>
  <si>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</si>
  <si>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</si>
  <si>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</si>
  <si>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</si>
  <si>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</si>
  <si>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</si>
  <si>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</si>
  <si>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</si>
  <si>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</si>
  <si>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</si>
  <si>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</si>
  <si>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</si>
  <si>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</si>
  <si>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</si>
  <si>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</si>
  <si>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</si>
  <si>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</si>
  <si>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</si>
  <si>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</si>
  <si>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</si>
  <si>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</si>
  <si>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</si>
  <si>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</si>
  <si>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</si>
  <si>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</si>
  <si>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</si>
  <si>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</si>
  <si>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</si>
  <si>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</si>
  <si>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</si>
  <si>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</si>
  <si>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</si>
  <si>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</si>
  <si>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</si>
  <si>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</si>
  <si>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</si>
  <si>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</si>
  <si>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</si>
  <si>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</si>
  <si>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</si>
  <si>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</si>
  <si>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</si>
  <si>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</si>
  <si>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</si>
  <si>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</si>
  <si>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</si>
  <si>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</si>
  <si>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</si>
  <si>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</si>
  <si>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</si>
  <si>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</si>
  <si>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</si>
  <si>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</si>
  <si>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</si>
  <si>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</si>
  <si>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</si>
  <si>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</si>
  <si>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</si>
  <si>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</si>
  <si>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</si>
  <si>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</si>
  <si>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</si>
  <si>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</si>
  <si>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</si>
  <si>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</si>
  <si>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</si>
  <si>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</si>
  <si>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</si>
  <si>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</si>
  <si>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</si>
  <si>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</si>
  <si>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</si>
  <si>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</si>
  <si>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</si>
  <si>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</si>
  <si>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</si>
  <si>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</si>
  <si>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</si>
  <si>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</si>
  <si>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</si>
  <si>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</si>
  <si>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</si>
  <si>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</si>
  <si>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</si>
  <si>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</si>
  <si>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</si>
  <si>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</si>
  <si>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</si>
  <si>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</si>
  <si>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</si>
  <si>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</si>
  <si>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</si>
  <si>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</si>
  <si>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</si>
  <si>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</si>
  <si>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</si>
  <si>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</si>
  <si>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</si>
  <si>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</si>
  <si>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</si>
  <si>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</si>
  <si>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</si>
  <si>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</si>
  <si>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</si>
  <si>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</si>
  <si>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</si>
  <si>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</si>
  <si>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</si>
  <si>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</si>
  <si>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</si>
  <si>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</si>
  <si>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</si>
  <si>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</si>
  <si>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</si>
  <si>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</si>
  <si>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</si>
  <si>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</si>
  <si>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</si>
  <si>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</si>
  <si>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</si>
  <si>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</si>
  <si>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</si>
  <si>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</si>
  <si>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</si>
  <si>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</si>
  <si>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</si>
  <si>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</si>
  <si>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</si>
  <si>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</si>
  <si>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</si>
  <si>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</si>
  <si>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</si>
  <si>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</si>
  <si>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</si>
  <si>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</si>
  <si>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</si>
  <si>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</si>
  <si>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</si>
  <si>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</si>
  <si>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</si>
  <si>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</si>
  <si>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</si>
  <si>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</si>
  <si>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</si>
  <si>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</si>
  <si>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</si>
  <si>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</si>
  <si>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</si>
  <si>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</si>
  <si>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</si>
  <si>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</si>
  <si>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</si>
  <si>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</si>
  <si>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</si>
  <si>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</si>
  <si>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</si>
  <si>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</si>
  <si>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</si>
  <si>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</si>
  <si>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</si>
  <si>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</si>
  <si>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</si>
  <si>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</si>
  <si>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</si>
  <si>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</si>
  <si>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</si>
  <si>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</si>
  <si>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</si>
  <si>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</si>
  <si>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</si>
  <si>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</si>
  <si>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</si>
  <si>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</si>
  <si>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</si>
  <si>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</si>
  <si>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</si>
  <si>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</si>
  <si>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</si>
  <si>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</si>
  <si>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</si>
  <si>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</si>
  <si>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</si>
  <si>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</si>
  <si>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</si>
  <si>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</si>
  <si>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</si>
  <si>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</si>
  <si>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</si>
  <si>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</si>
  <si>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</si>
  <si>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</si>
  <si>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</si>
  <si>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</si>
  <si>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</si>
  <si>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</si>
  <si>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</si>
  <si>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</si>
  <si>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</si>
  <si>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</si>
  <si>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</si>
  <si>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</si>
  <si>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</si>
  <si>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</si>
  <si>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</si>
  <si>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</si>
  <si>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</si>
  <si>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</si>
  <si>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</si>
  <si>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</si>
  <si>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</si>
  <si>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</si>
  <si>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</si>
  <si>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</si>
  <si>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</si>
  <si>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</si>
  <si>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</si>
  <si>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</si>
  <si>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</si>
  <si>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</si>
  <si>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</si>
  <si>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</si>
  <si>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</si>
  <si>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</si>
  <si>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</si>
  <si>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</si>
  <si>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</si>
  <si>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</si>
  <si>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</si>
  <si>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</si>
  <si>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</si>
  <si>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</si>
  <si>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</si>
  <si>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</si>
  <si>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</si>
  <si>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</si>
  <si>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</si>
  <si>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</si>
  <si>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</si>
  <si>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</si>
  <si>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</si>
  <si>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</si>
  <si>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</si>
  <si>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</si>
  <si>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</si>
  <si>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</si>
  <si>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</si>
  <si>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</si>
  <si>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</si>
  <si>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</si>
  <si>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</si>
  <si>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</si>
  <si>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</si>
  <si>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</si>
  <si>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</si>
  <si>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</si>
  <si>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</si>
  <si>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</si>
  <si>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</si>
  <si>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</si>
  <si>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</si>
  <si>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</si>
  <si>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</si>
  <si>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</si>
  <si>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</si>
  <si>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</si>
  <si>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</si>
  <si>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</si>
  <si>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</si>
  <si>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</si>
  <si>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</si>
  <si>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</si>
  <si>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</si>
  <si>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</si>
  <si>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</si>
  <si>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</si>
  <si>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</si>
  <si>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</si>
  <si>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</si>
  <si>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</si>
  <si>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</si>
  <si>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</si>
  <si>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</si>
  <si>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</si>
  <si>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</si>
  <si>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</si>
  <si>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</si>
  <si>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</si>
  <si>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</si>
  <si>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</si>
  <si>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</si>
  <si>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</si>
  <si>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</si>
  <si>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</si>
  <si>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</si>
  <si>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</si>
  <si>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</si>
  <si>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</si>
  <si>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</si>
  <si>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</si>
  <si>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</si>
  <si>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</si>
  <si>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</si>
  <si>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</si>
  <si>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</si>
  <si>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</si>
  <si>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</si>
  <si>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</si>
  <si>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</si>
  <si>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</si>
  <si>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</si>
  <si>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</si>
  <si>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</si>
  <si>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</si>
  <si>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</si>
  <si>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</si>
  <si>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</si>
  <si>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</si>
  <si>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</si>
  <si>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</si>
  <si>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</si>
  <si>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</si>
  <si>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</si>
  <si>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</si>
  <si>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</si>
  <si>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</si>
  <si>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</si>
  <si>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</si>
  <si>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</si>
  <si>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</si>
  <si>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</si>
  <si>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</si>
  <si>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</si>
  <si>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</si>
  <si>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</si>
  <si>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</si>
  <si>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</si>
  <si>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</si>
  <si>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</si>
  <si>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</si>
  <si>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</si>
  <si>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</si>
  <si>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</si>
  <si>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</si>
  <si>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</si>
  <si>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</si>
  <si>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</si>
  <si>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</si>
  <si>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</si>
  <si>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</si>
  <si>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</si>
  <si>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</si>
  <si>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</si>
  <si>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</si>
  <si>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</si>
  <si>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</si>
  <si>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</si>
  <si>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</si>
  <si>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</si>
  <si>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</si>
  <si>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</si>
  <si>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</si>
  <si>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</si>
  <si>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</si>
  <si>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</si>
  <si>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</si>
  <si>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</si>
  <si>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</si>
  <si>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</si>
  <si>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</si>
  <si>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</si>
  <si>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</si>
  <si>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</si>
  <si>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</si>
  <si>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</si>
  <si>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</si>
  <si>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</si>
  <si>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</si>
  <si>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</si>
  <si>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</si>
  <si>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</si>
  <si>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</si>
  <si>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</si>
  <si>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</si>
  <si>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</si>
  <si>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</si>
  <si>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</si>
  <si>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</si>
  <si>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</si>
  <si>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</si>
  <si>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</si>
  <si>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</si>
  <si>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</si>
  <si>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</si>
  <si>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</si>
  <si>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</si>
  <si>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</si>
  <si>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</si>
  <si>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</si>
  <si>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</si>
  <si>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</si>
  <si>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</si>
  <si>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</si>
  <si>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</si>
  <si>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</si>
  <si>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</si>
  <si>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</si>
  <si>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</si>
  <si>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</si>
  <si>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</si>
  <si>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</si>
  <si>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</si>
  <si>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</si>
  <si>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</si>
  <si>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</si>
  <si>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</si>
  <si>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</si>
  <si>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</si>
  <si>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</si>
  <si>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</si>
  <si>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</si>
  <si>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</si>
  <si>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</si>
  <si>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</si>
  <si>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</si>
  <si>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</si>
  <si>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</si>
  <si>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</si>
  <si>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</si>
  <si>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</si>
  <si>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</si>
  <si>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</si>
  <si>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</si>
  <si>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</si>
  <si>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</si>
  <si>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</si>
  <si>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</si>
  <si>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</si>
  <si>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</si>
  <si>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</si>
  <si>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</si>
  <si>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</si>
  <si>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</si>
  <si>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</si>
  <si>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</si>
  <si>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</si>
  <si>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</si>
  <si>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</si>
  <si>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</si>
  <si>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</si>
  <si>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</si>
  <si>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</si>
  <si>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</si>
  <si>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</si>
  <si>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</si>
  <si>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</si>
  <si>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</si>
  <si>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</si>
  <si>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</si>
  <si>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</si>
  <si>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</si>
  <si>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</si>
  <si>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</si>
  <si>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</si>
  <si>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</si>
  <si>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</si>
  <si>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</si>
  <si>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</si>
  <si>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</si>
  <si>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</si>
  <si>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</si>
  <si>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</si>
  <si>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</si>
  <si>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</si>
  <si>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</si>
  <si>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</si>
  <si>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</si>
  <si>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</si>
  <si>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</si>
  <si>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</si>
  <si>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</si>
  <si>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</si>
  <si>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</si>
  <si>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</si>
  <si>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</si>
  <si>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</si>
  <si>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</si>
  <si>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</si>
  <si>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</si>
  <si>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</si>
  <si>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</si>
  <si>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</si>
  <si>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</si>
  <si>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</si>
  <si>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</si>
  <si>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</si>
  <si>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</si>
  <si>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</si>
  <si>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</si>
  <si>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</si>
  <si>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</si>
  <si>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</si>
  <si>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</si>
  <si>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</si>
  <si>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</si>
  <si>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</si>
  <si>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</si>
  <si>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</si>
  <si>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</si>
  <si>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</si>
  <si>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</si>
  <si>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</si>
  <si>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</si>
  <si>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</si>
  <si>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</si>
  <si>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</si>
  <si>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</si>
  <si>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</si>
  <si>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</si>
  <si>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</si>
  <si>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</si>
  <si>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</si>
  <si>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</si>
  <si>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</si>
  <si>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</si>
  <si>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</si>
  <si>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</si>
  <si>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</si>
  <si>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</si>
  <si>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</si>
  <si>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</si>
  <si>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</si>
  <si>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</si>
  <si>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</si>
  <si>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</si>
  <si>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</si>
  <si>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</si>
  <si>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</si>
  <si>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</si>
  <si>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</si>
  <si>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</si>
  <si>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</si>
  <si>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</si>
  <si>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</si>
  <si>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</si>
  <si>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</si>
  <si>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</si>
  <si>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</si>
  <si>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</si>
  <si>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</si>
  <si>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</si>
  <si>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</si>
  <si>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</si>
  <si>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</si>
  <si>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</si>
  <si>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</si>
  <si>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</si>
  <si>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</si>
  <si>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</si>
  <si>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</si>
  <si>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</si>
  <si>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</si>
  <si>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</si>
  <si>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</si>
  <si>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</si>
  <si>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</si>
  <si>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</si>
  <si>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</si>
  <si>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</si>
  <si>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</si>
  <si>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</si>
  <si>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</si>
  <si>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</si>
  <si>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</si>
  <si>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</si>
  <si>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</si>
  <si>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</si>
  <si>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</si>
  <si>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</si>
  <si>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</si>
  <si>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</si>
  <si>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</si>
  <si>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</si>
  <si>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</si>
  <si>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</si>
  <si>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</si>
  <si>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</si>
  <si>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</si>
  <si>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</si>
  <si>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</si>
  <si>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</si>
  <si>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</si>
  <si>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</si>
  <si>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</si>
  <si>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</si>
  <si>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</si>
  <si>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</si>
  <si>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</si>
  <si>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</si>
  <si>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</si>
  <si>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</si>
  <si>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</si>
  <si>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</si>
  <si>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</si>
  <si>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</si>
  <si>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</si>
  <si>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</si>
  <si>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</si>
  <si>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</si>
  <si>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</si>
  <si>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</si>
  <si>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</si>
  <si>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</si>
  <si>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</si>
  <si>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</si>
  <si>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</si>
  <si>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</si>
  <si>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</si>
  <si>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</si>
  <si>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</si>
  <si>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</si>
  <si>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</si>
  <si>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</si>
  <si>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</si>
  <si>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</si>
  <si>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</si>
  <si>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</si>
  <si>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</si>
  <si>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</si>
  <si>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</si>
  <si>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</si>
  <si>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</si>
  <si>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</si>
  <si>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</si>
  <si>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</si>
  <si>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</si>
  <si>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</si>
  <si>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</si>
  <si>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</si>
  <si>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</si>
  <si>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</si>
  <si>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</si>
  <si>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</si>
  <si>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</si>
  <si>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</si>
  <si>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</si>
  <si>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</si>
  <si>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</si>
  <si>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</si>
  <si>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</si>
  <si>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</si>
  <si>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</si>
  <si>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</si>
  <si>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</si>
  <si>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</si>
  <si>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</si>
  <si>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</si>
  <si>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</si>
  <si>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</si>
  <si>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</si>
  <si>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</si>
  <si>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</si>
  <si>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</si>
  <si>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</si>
  <si>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</si>
  <si>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</si>
  <si>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</si>
  <si>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</si>
  <si>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</si>
  <si>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</si>
  <si>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</si>
  <si>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</si>
  <si>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</si>
  <si>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</si>
  <si>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</si>
  <si>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</si>
  <si>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</si>
  <si>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</si>
  <si>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</si>
  <si>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</si>
  <si>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</si>
  <si>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</si>
  <si>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</si>
  <si>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</si>
  <si>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</si>
  <si>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</si>
  <si>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</si>
  <si>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</si>
  <si>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</si>
  <si>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</si>
  <si>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</si>
  <si>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</si>
  <si>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</si>
  <si>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</si>
  <si>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</si>
  <si>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</si>
  <si>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</si>
  <si>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</si>
  <si>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</si>
  <si>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</si>
  <si>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</si>
  <si>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</si>
  <si>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</si>
  <si>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</si>
  <si>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</si>
  <si>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</si>
  <si>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</si>
  <si>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</si>
  <si>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</si>
  <si>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</si>
  <si>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</si>
  <si>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</si>
  <si>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</si>
  <si>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</si>
  <si>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</si>
  <si>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</si>
  <si>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</si>
  <si>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</si>
  <si>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</si>
  <si>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</si>
  <si>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</si>
  <si>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</si>
  <si>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</si>
  <si>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</si>
  <si>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</si>
  <si>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</si>
  <si>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</si>
  <si>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</si>
  <si>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</si>
  <si>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</si>
  <si>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</si>
  <si>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</si>
  <si>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</si>
  <si>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</si>
  <si>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</si>
  <si>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</si>
  <si>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</si>
  <si>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</si>
  <si>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</si>
  <si>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</si>
  <si>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</si>
  <si>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</si>
  <si>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</si>
  <si>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</si>
  <si>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</si>
  <si>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</si>
  <si>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</si>
  <si>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</si>
  <si>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</si>
  <si>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</si>
  <si>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</si>
  <si>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</si>
  <si>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</si>
  <si>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</si>
  <si>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</si>
  <si>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</si>
  <si>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</si>
  <si>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</si>
  <si>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</si>
  <si>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</si>
  <si>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</si>
  <si>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</si>
  <si>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</si>
  <si>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</si>
  <si>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</si>
  <si>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</si>
  <si>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</si>
  <si>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</si>
  <si>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</si>
  <si>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</si>
  <si>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</si>
  <si>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</si>
  <si>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</si>
  <si>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</si>
  <si>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</si>
  <si>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</si>
  <si>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</si>
  <si>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</si>
  <si>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</si>
  <si>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</si>
  <si>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</si>
  <si>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</si>
  <si>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</si>
  <si>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</si>
  <si>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</si>
  <si>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</si>
  <si>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</si>
  <si>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</si>
  <si>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</si>
  <si>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</si>
  <si>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</si>
  <si>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</si>
  <si>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</si>
  <si>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</si>
  <si>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</si>
  <si>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</si>
  <si>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</si>
  <si>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</si>
  <si>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</si>
  <si>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</si>
  <si>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</si>
  <si>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</si>
  <si>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</si>
  <si>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</si>
  <si>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</si>
  <si>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</si>
  <si>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</si>
  <si>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</si>
  <si>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</si>
  <si>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</si>
  <si>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</si>
  <si>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</si>
  <si>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</si>
  <si>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</si>
  <si>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</si>
  <si>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</si>
  <si>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</si>
  <si>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</si>
  <si>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</si>
  <si>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</si>
  <si>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</si>
  <si>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</si>
  <si>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</si>
  <si>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</si>
  <si>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</si>
  <si>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</si>
  <si>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</si>
  <si>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</si>
  <si>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</si>
  <si>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</si>
  <si>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</si>
  <si>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</si>
  <si>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</si>
  <si>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</si>
  <si>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</si>
  <si>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</si>
  <si>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</si>
  <si>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</si>
  <si>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</si>
  <si>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</si>
  <si>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</si>
  <si>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</si>
  <si>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</si>
  <si>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</si>
  <si>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</si>
  <si>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</si>
  <si>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</si>
  <si>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</si>
  <si>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</si>
  <si>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</si>
  <si>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</si>
  <si>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</si>
  <si>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</si>
  <si>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</si>
  <si>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</si>
  <si>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</si>
  <si>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</si>
  <si>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</si>
  <si>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</si>
  <si>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</si>
  <si>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</si>
  <si>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</si>
  <si>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</si>
  <si>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</si>
  <si>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</si>
  <si>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</si>
  <si>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</si>
  <si>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</si>
  <si>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</si>
  <si>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</si>
  <si>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</si>
  <si>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</si>
  <si>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</si>
  <si>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</si>
  <si>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</si>
  <si>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</si>
  <si>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</si>
  <si>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</si>
  <si>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</si>
  <si>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</si>
  <si>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</si>
  <si>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</si>
  <si>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</si>
  <si>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</si>
  <si>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</si>
  <si>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</si>
  <si>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</si>
  <si>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</si>
  <si>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</si>
  <si>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</si>
  <si>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</si>
  <si>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</si>
  <si>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</si>
  <si>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</si>
  <si>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</si>
  <si>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</si>
  <si>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</si>
  <si>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</si>
  <si>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</si>
  <si>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</si>
  <si>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</si>
  <si>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</si>
  <si>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</si>
  <si>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</si>
  <si>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</si>
  <si>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</si>
  <si>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</si>
  <si>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</si>
  <si>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</si>
  <si>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</si>
  <si>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</si>
  <si>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</si>
  <si>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</si>
  <si>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</si>
  <si>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</si>
  <si>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</si>
  <si>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</si>
  <si>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</si>
  <si>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</si>
  <si>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</si>
  <si>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</si>
  <si>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</si>
  <si>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</si>
  <si>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</si>
  <si>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</si>
  <si>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</si>
  <si>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</si>
  <si>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</si>
  <si>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</si>
  <si>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</si>
  <si>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</si>
  <si>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</si>
  <si>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</si>
  <si>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</si>
  <si>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</si>
  <si>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</si>
  <si>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</si>
  <si>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</si>
  <si>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</si>
  <si>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</si>
  <si>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</si>
  <si>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</si>
  <si>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</si>
  <si>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</si>
  <si>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</si>
  <si>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</si>
  <si>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</si>
  <si>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</si>
  <si>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</si>
  <si>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</si>
  <si>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</si>
  <si>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</si>
  <si>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</si>
  <si>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</si>
  <si>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</si>
  <si>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</si>
  <si>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</si>
  <si>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</si>
  <si>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</si>
  <si>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</si>
  <si>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</si>
  <si>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</si>
  <si>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</si>
  <si>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</si>
  <si>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</si>
  <si>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</si>
  <si>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</si>
  <si>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</si>
  <si>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</si>
  <si>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</si>
  <si>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</si>
  <si>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</si>
  <si>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</si>
  <si>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</si>
  <si>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</si>
  <si>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</si>
  <si>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</si>
  <si>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</si>
  <si>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</si>
  <si>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</si>
  <si>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</si>
  <si>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</si>
  <si>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</si>
  <si>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</si>
  <si>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</si>
  <si>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</si>
  <si>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</si>
  <si>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</si>
  <si>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</si>
  <si>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</si>
  <si>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</si>
  <si>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</si>
  <si>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</si>
  <si>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</si>
  <si>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</si>
  <si>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</si>
  <si>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</si>
  <si>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</si>
  <si>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</si>
  <si>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</si>
  <si>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</si>
  <si>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</si>
  <si>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</si>
  <si>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</si>
  <si>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</si>
  <si>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</si>
  <si>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</si>
  <si>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</si>
  <si>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</si>
  <si>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</si>
  <si>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</si>
  <si>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</si>
  <si>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</si>
  <si>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</si>
  <si>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</si>
  <si>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</si>
  <si>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</si>
  <si>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</si>
  <si>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</si>
  <si>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</si>
  <si>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</si>
  <si>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</si>
  <si>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</si>
  <si>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</si>
  <si>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</si>
  <si>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</si>
  <si>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</si>
  <si>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</si>
  <si>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</si>
  <si>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</si>
  <si>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</si>
  <si>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</si>
  <si>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</si>
  <si>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</si>
  <si>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</si>
  <si>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</si>
  <si>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</si>
  <si>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</si>
  <si>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</si>
  <si>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</si>
  <si>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</si>
  <si>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</si>
  <si>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</si>
  <si>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</si>
  <si>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</si>
  <si>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</si>
  <si>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</si>
  <si>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</si>
  <si>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</si>
  <si>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</si>
  <si>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</si>
  <si>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</si>
  <si>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</si>
  <si>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</si>
  <si>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</si>
  <si>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</si>
  <si>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</si>
  <si>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</si>
  <si>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</si>
  <si>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</si>
  <si>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</si>
  <si>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</si>
  <si>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</si>
  <si>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</si>
  <si>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</si>
  <si>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</si>
  <si>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</si>
  <si>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</si>
  <si>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</si>
  <si>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</si>
  <si>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</si>
  <si>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</si>
  <si>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</si>
  <si>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</si>
  <si>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</si>
  <si>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</si>
  <si>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</si>
  <si>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</si>
  <si>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</si>
  <si>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</si>
  <si>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</si>
  <si>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</si>
  <si>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</si>
  <si>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</si>
  <si>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</si>
  <si>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</si>
  <si>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</si>
  <si>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</si>
  <si>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</si>
  <si>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</si>
  <si>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</si>
  <si>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</si>
  <si>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</si>
  <si>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</si>
  <si>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</si>
  <si>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</si>
  <si>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</si>
  <si>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</si>
  <si>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</si>
  <si>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</si>
  <si>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</si>
  <si>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</si>
  <si>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</si>
  <si>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</si>
  <si>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</si>
  <si>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</si>
  <si>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</si>
  <si>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</si>
  <si>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</si>
  <si>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</si>
  <si>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</si>
  <si>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</si>
  <si>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</si>
  <si>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</si>
  <si>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</si>
  <si>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</si>
  <si>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</si>
  <si>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</si>
  <si>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</si>
  <si>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</si>
  <si>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</si>
  <si>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</si>
  <si>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</si>
  <si>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</si>
  <si>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</si>
  <si>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</si>
  <si>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</si>
  <si>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</si>
  <si>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</si>
  <si>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</si>
  <si>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</si>
  <si>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</si>
  <si>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</si>
  <si>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</si>
  <si>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</si>
  <si>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</si>
  <si>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</si>
  <si>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</si>
  <si>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</si>
  <si>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</si>
  <si>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</si>
  <si>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</si>
  <si>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</si>
  <si>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</si>
  <si>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</si>
  <si>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</si>
  <si>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</si>
  <si>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</si>
  <si>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</si>
  <si>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</si>
  <si>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</si>
  <si>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</si>
  <si>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</si>
  <si>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</si>
  <si>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</si>
  <si>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</si>
  <si>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</si>
  <si>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</si>
  <si>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</si>
  <si>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</si>
  <si>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</si>
  <si>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</si>
  <si>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</si>
  <si>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</si>
  <si>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</si>
  <si>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</si>
  <si>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</si>
  <si>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</si>
  <si>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</si>
  <si>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</si>
  <si>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</si>
  <si>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</si>
  <si>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</si>
  <si>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</si>
  <si>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</si>
  <si>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</si>
  <si>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</si>
  <si>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</si>
  <si>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</si>
  <si>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</si>
  <si>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</si>
  <si>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</si>
  <si>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</si>
  <si>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</si>
  <si>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</si>
  <si>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</si>
  <si>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</si>
  <si>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</si>
  <si>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</si>
  <si>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</si>
  <si>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</si>
  <si>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</si>
  <si>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</si>
  <si>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</si>
  <si>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</si>
  <si>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</si>
  <si>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</si>
  <si>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</si>
  <si>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</si>
  <si>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</si>
  <si>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</si>
  <si>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</si>
  <si>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</si>
  <si>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</si>
  <si>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</si>
  <si>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</si>
  <si>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</si>
  <si>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</si>
  <si>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</si>
  <si>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</si>
  <si>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</si>
  <si>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</si>
  <si>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</si>
  <si>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</si>
  <si>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</si>
  <si>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</si>
  <si>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</si>
  <si>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</si>
  <si>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</si>
  <si>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</si>
  <si>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</si>
  <si>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</si>
  <si>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</si>
  <si>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</si>
  <si>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</si>
  <si>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</si>
  <si>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</si>
  <si>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</si>
  <si>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</si>
  <si>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</si>
  <si>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</si>
  <si>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</si>
  <si>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</si>
  <si>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</si>
  <si>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</si>
  <si>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</si>
  <si>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</si>
  <si>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</si>
  <si>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</si>
  <si>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</si>
  <si>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</si>
  <si>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</si>
  <si>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</si>
  <si>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</si>
  <si>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</si>
  <si>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</si>
  <si>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</si>
  <si>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</si>
  <si>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</si>
  <si>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</si>
  <si>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</si>
  <si>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</si>
  <si>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</si>
  <si>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</si>
  <si>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</si>
  <si>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</si>
  <si>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</si>
  <si>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</si>
  <si>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</si>
  <si>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</si>
  <si>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</si>
  <si>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</si>
  <si>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</si>
  <si>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</si>
  <si>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</si>
  <si>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</si>
  <si>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</si>
  <si>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</si>
  <si>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</si>
  <si>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</si>
  <si>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</si>
  <si>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</si>
  <si>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</si>
  <si>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</si>
  <si>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</si>
  <si>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</si>
  <si>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</si>
  <si>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</si>
  <si>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</si>
  <si>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</si>
  <si>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</si>
  <si>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</si>
  <si>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</si>
  <si>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</si>
  <si>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</si>
  <si>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</si>
  <si>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</si>
  <si>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</si>
  <si>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</si>
  <si>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</si>
  <si>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</si>
  <si>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</si>
  <si>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</si>
  <si>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</si>
  <si>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</si>
  <si>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</si>
  <si>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</si>
  <si>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</si>
  <si>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</si>
  <si>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</si>
  <si>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</si>
  <si>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</si>
  <si>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</si>
  <si>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</si>
  <si>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</si>
  <si>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</si>
  <si>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</si>
  <si>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</si>
  <si>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</si>
  <si>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</si>
  <si>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</si>
  <si>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</si>
  <si>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</si>
  <si>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</si>
  <si>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</si>
  <si>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</si>
  <si>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</si>
  <si>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</si>
  <si>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</si>
  <si>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</si>
  <si>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</si>
  <si>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</si>
  <si>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</si>
  <si>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</si>
  <si>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</si>
  <si>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</si>
  <si>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</si>
  <si>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</si>
  <si>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</si>
  <si>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</si>
  <si>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</si>
  <si>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</si>
  <si>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</si>
  <si>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</si>
  <si>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</si>
  <si>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</si>
  <si>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</si>
  <si>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</si>
  <si>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</si>
  <si>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</si>
  <si>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</si>
  <si>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</si>
  <si>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</si>
  <si>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</si>
  <si>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</si>
  <si>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</si>
  <si>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</si>
  <si>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</si>
  <si>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</si>
  <si>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</si>
  <si>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</si>
  <si>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</si>
  <si>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</si>
  <si>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</si>
  <si>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</si>
  <si>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</si>
  <si>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</si>
  <si>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</si>
  <si>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</si>
  <si>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</si>
  <si>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</si>
  <si>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</si>
  <si>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</si>
  <si>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</si>
  <si>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</si>
  <si>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</si>
  <si>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</si>
  <si>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</si>
  <si>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</si>
  <si>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</si>
  <si>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</si>
  <si>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</si>
  <si>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</si>
  <si>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</si>
  <si>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</si>
  <si>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</si>
  <si>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</si>
  <si>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</si>
  <si>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</si>
  <si>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</si>
  <si>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</si>
  <si>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</si>
  <si>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</si>
  <si>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</si>
  <si>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</si>
  <si>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</si>
  <si>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</si>
  <si>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</si>
  <si>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</si>
  <si>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</si>
  <si>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</si>
  <si>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</si>
  <si>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</si>
  <si>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</si>
  <si>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</si>
  <si>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</si>
  <si>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</si>
  <si>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</si>
  <si>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</si>
  <si>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</si>
  <si>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</si>
  <si>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</si>
  <si>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</si>
  <si>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</si>
  <si>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</si>
  <si>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</si>
  <si>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</si>
  <si>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</si>
  <si>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</si>
  <si>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</si>
  <si>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</si>
  <si>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</si>
  <si>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</si>
  <si>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</si>
  <si>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</si>
  <si>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</si>
  <si>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</si>
  <si>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</si>
  <si>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</si>
  <si>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</si>
  <si>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</si>
  <si>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</si>
  <si>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</si>
  <si>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</si>
  <si>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</si>
  <si>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</si>
  <si>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</si>
  <si>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</si>
  <si>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</si>
  <si>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</si>
  <si>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</si>
  <si>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</si>
  <si>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</si>
  <si>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</si>
  <si>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</si>
  <si>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</si>
  <si>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</si>
  <si>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</si>
  <si>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</si>
  <si>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</si>
  <si>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</si>
  <si>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</si>
  <si>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</si>
  <si>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</si>
  <si>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</si>
  <si>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</si>
  <si>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</si>
  <si>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</si>
  <si>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</si>
  <si>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</si>
  <si>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</si>
  <si>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</si>
  <si>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</si>
  <si>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</si>
  <si>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</si>
  <si>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</si>
  <si>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</si>
  <si>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</si>
  <si>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</si>
  <si>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</si>
  <si>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</si>
  <si>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</si>
  <si>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</si>
  <si>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</si>
  <si>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</si>
  <si>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</si>
  <si>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</si>
  <si>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</si>
  <si>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</si>
  <si>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</si>
  <si>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</si>
  <si>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</si>
  <si>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</si>
  <si>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</si>
  <si>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</si>
  <si>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</si>
  <si>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</si>
  <si>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</si>
  <si>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</si>
  <si>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</si>
  <si>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</si>
  <si>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</si>
  <si>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</si>
  <si>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</si>
  <si>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</si>
  <si>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</si>
  <si>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</si>
  <si>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</si>
  <si>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</si>
  <si>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</si>
  <si>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</si>
  <si>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</si>
  <si>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</si>
  <si>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</si>
  <si>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</si>
  <si>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</si>
  <si>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</si>
  <si>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</si>
  <si>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</si>
  <si>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</si>
  <si>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</si>
  <si>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</si>
  <si>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</si>
  <si>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</si>
  <si>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</si>
  <si>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</si>
  <si>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</si>
  <si>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</si>
  <si>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</si>
  <si>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</si>
  <si>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</si>
  <si>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</si>
  <si>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</si>
  <si>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</si>
  <si>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</si>
  <si>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</si>
  <si>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</si>
  <si>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</si>
  <si>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</si>
  <si>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</si>
  <si>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</si>
  <si>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</si>
  <si>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</si>
  <si>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</si>
  <si>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</si>
  <si>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</si>
  <si>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</si>
  <si>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</si>
  <si>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</si>
  <si>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</si>
  <si>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</si>
  <si>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</si>
  <si>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</si>
  <si>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</si>
  <si>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</si>
  <si>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</si>
  <si>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</si>
  <si>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</si>
  <si>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</si>
  <si>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</si>
  <si>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</si>
  <si>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</si>
  <si>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</si>
  <si>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</si>
  <si>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</si>
  <si>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</si>
  <si>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</si>
  <si>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</si>
  <si>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</si>
  <si>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</si>
  <si>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</si>
  <si>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</si>
  <si>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</si>
  <si>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</si>
  <si>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</si>
  <si>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</si>
  <si>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</si>
  <si>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</si>
  <si>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</si>
  <si>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</si>
  <si>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</si>
  <si>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</si>
  <si>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</si>
  <si>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</si>
  <si>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</si>
  <si>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</si>
  <si>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</si>
  <si>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</si>
  <si>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</si>
  <si>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</si>
  <si>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</si>
  <si>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</si>
  <si>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</si>
  <si>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</si>
  <si>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</si>
  <si>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</si>
  <si>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</si>
  <si>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</si>
  <si>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</si>
  <si>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</si>
  <si>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</si>
  <si>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</si>
  <si>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</si>
  <si>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</si>
  <si>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</si>
  <si>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</si>
  <si>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</si>
  <si>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</si>
  <si>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</si>
  <si>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</si>
  <si>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</si>
  <si>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</si>
  <si>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</si>
  <si>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</si>
  <si>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</si>
  <si>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</si>
  <si>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</si>
  <si>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</si>
  <si>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</si>
  <si>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</si>
  <si>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</si>
  <si>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</si>
  <si>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</si>
  <si>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</si>
  <si>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</si>
  <si>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</si>
  <si>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</si>
  <si>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</si>
  <si>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</si>
  <si>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</si>
  <si>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</si>
  <si>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</si>
  <si>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</si>
  <si>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</si>
  <si>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</si>
  <si>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</si>
  <si>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</si>
  <si>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</si>
  <si>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</si>
  <si>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</si>
  <si>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</si>
  <si>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</si>
  <si>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</si>
  <si>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</si>
  <si>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</si>
  <si>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</si>
  <si>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</si>
  <si>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</si>
  <si>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</si>
  <si>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</si>
  <si>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</si>
  <si>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</si>
  <si>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</si>
  <si>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</si>
  <si>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</si>
  <si>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</si>
  <si>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</si>
  <si>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</si>
  <si>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</si>
  <si>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</si>
  <si>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</si>
  <si>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</si>
  <si>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</si>
  <si>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</si>
  <si>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</si>
  <si>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</si>
  <si>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</si>
  <si>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</si>
  <si>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</si>
  <si>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</si>
  <si>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</si>
  <si>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</si>
  <si>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</si>
  <si>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</si>
  <si>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</si>
  <si>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</si>
  <si>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</si>
  <si>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</si>
  <si>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</si>
  <si>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</si>
  <si>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</si>
  <si>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</si>
  <si>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</si>
  <si>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</si>
  <si>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</si>
  <si>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</si>
  <si>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</si>
  <si>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</si>
  <si>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</si>
  <si>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</si>
  <si>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</si>
  <si>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</si>
  <si>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</si>
  <si>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</si>
  <si>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</si>
  <si>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</si>
  <si>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</si>
  <si>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</si>
  <si>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</si>
  <si>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</si>
  <si>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</si>
  <si>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</si>
  <si>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</si>
  <si>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</si>
  <si>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</si>
  <si>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</si>
  <si>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</si>
  <si>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</si>
  <si>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</si>
  <si>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</si>
  <si>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</si>
  <si>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</si>
  <si>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</si>
  <si>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</si>
  <si>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</si>
  <si>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</si>
  <si>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</si>
  <si>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</si>
  <si>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</si>
  <si>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</si>
  <si>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</si>
  <si>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</si>
  <si>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</si>
  <si>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</si>
  <si>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</si>
  <si>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</si>
  <si>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</si>
  <si>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</si>
  <si>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</si>
  <si>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</si>
  <si>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</si>
  <si>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</si>
  <si>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</si>
  <si>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</si>
  <si>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</si>
  <si>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</si>
  <si>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</si>
  <si>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</si>
  <si>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</si>
  <si>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</si>
  <si>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</si>
  <si>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</si>
  <si>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</si>
  <si>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</si>
  <si>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</si>
  <si>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</si>
  <si>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</si>
  <si>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</si>
  <si>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</si>
  <si>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</si>
  <si>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</si>
  <si>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</si>
  <si>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</si>
  <si>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</si>
  <si>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</si>
  <si>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</si>
  <si>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</si>
  <si>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</si>
  <si>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</si>
  <si>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</si>
  <si>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</si>
  <si>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</si>
  <si>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</si>
  <si>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</si>
  <si>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</si>
  <si>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</si>
  <si>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</si>
  <si>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</si>
  <si>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</si>
  <si>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</si>
  <si>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</si>
  <si>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</si>
  <si>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</si>
  <si>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</si>
  <si>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</si>
  <si>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</si>
  <si>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</si>
  <si>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</si>
  <si>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</si>
  <si>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</si>
  <si>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</si>
  <si>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</si>
  <si>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</si>
  <si>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</si>
  <si>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</si>
  <si>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</si>
  <si>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</si>
  <si>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</si>
  <si>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</si>
  <si>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</si>
  <si>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</si>
  <si>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</si>
  <si>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</si>
  <si>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</si>
  <si>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</si>
  <si>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</si>
  <si>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</si>
  <si>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</si>
  <si>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</si>
  <si>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</si>
  <si>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</si>
  <si>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</si>
  <si>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</si>
  <si>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</si>
  <si>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</si>
  <si>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</si>
  <si>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</si>
  <si>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</si>
  <si>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</si>
  <si>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</si>
  <si>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</si>
  <si>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</si>
  <si>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</si>
  <si>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</si>
  <si>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</si>
  <si>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</si>
  <si>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</si>
  <si>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</si>
  <si>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</si>
  <si>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</si>
  <si>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</si>
  <si>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</si>
  <si>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</si>
  <si>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</si>
  <si>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</si>
  <si>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</si>
  <si>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</si>
  <si>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</si>
  <si>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</si>
  <si>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</si>
  <si>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</si>
  <si>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</si>
  <si>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</si>
  <si>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</si>
  <si>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</si>
  <si>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</si>
  <si>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</si>
  <si>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</si>
  <si>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</si>
  <si>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</si>
  <si>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</si>
  <si>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</si>
  <si>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</si>
  <si>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</si>
  <si>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</si>
  <si>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</si>
  <si>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</si>
  <si>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</si>
  <si>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</si>
  <si>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</si>
  <si>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</si>
  <si>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</si>
  <si>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</si>
  <si>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</si>
  <si>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</si>
  <si>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</si>
  <si>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</si>
  <si>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</si>
  <si>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</si>
  <si>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</si>
  <si>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</si>
  <si>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</si>
  <si>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</si>
  <si>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</si>
  <si>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</si>
  <si>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</si>
  <si>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</si>
  <si>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</si>
  <si>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</si>
  <si>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</si>
  <si>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</si>
  <si>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</si>
  <si>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</si>
  <si>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</si>
  <si>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</si>
  <si>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</si>
  <si>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</si>
  <si>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</si>
  <si>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</si>
  <si>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</si>
  <si>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</si>
  <si>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</si>
  <si>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</si>
  <si>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</si>
  <si>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</si>
  <si>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</si>
  <si>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</si>
  <si>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</si>
  <si>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</si>
  <si>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</si>
  <si>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</si>
  <si>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</si>
  <si>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</si>
  <si>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</si>
  <si>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</si>
  <si>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</si>
  <si>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</si>
  <si>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</si>
  <si>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</si>
  <si>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</si>
  <si>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</si>
  <si>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</si>
  <si>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</si>
  <si>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</si>
  <si>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</si>
  <si>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</si>
  <si>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</si>
  <si>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</si>
  <si>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</si>
  <si>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</si>
  <si>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</si>
  <si>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</si>
  <si>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</si>
  <si>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</si>
  <si>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</si>
  <si>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</si>
  <si>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</si>
  <si>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</si>
  <si>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</si>
  <si>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</si>
  <si>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</si>
  <si>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</si>
  <si>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</si>
  <si>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</si>
  <si>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</si>
  <si>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</si>
  <si>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</si>
  <si>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</si>
  <si>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</si>
  <si>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</si>
  <si>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</si>
  <si>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</si>
  <si>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</si>
  <si>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</si>
  <si>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</si>
  <si>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</si>
  <si>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</si>
  <si>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</si>
  <si>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</si>
  <si>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</si>
  <si>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</si>
  <si>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</si>
  <si>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</si>
  <si>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</si>
  <si>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</si>
  <si>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</si>
  <si>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</si>
  <si>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</si>
  <si>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</si>
  <si>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</si>
  <si>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</si>
  <si>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</si>
  <si>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</si>
  <si>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</si>
  <si>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</si>
  <si>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</si>
  <si>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</si>
  <si>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</si>
  <si>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</si>
  <si>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</si>
  <si>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</si>
  <si>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</si>
  <si>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</si>
  <si>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</si>
  <si>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</si>
  <si>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</si>
  <si>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</si>
  <si>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</si>
  <si>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</si>
  <si>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</si>
  <si>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</si>
  <si>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</si>
  <si>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</si>
  <si>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</si>
  <si>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</si>
  <si>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</si>
  <si>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</si>
  <si>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</si>
  <si>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</si>
  <si>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</si>
  <si>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</si>
  <si>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</si>
  <si>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</si>
  <si>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</si>
  <si>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</si>
  <si>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</si>
  <si>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</si>
  <si>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</si>
  <si>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</si>
  <si>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</si>
  <si>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</si>
  <si>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</si>
  <si>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</si>
  <si>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</si>
  <si>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</si>
  <si>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</si>
  <si>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</si>
  <si>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</si>
  <si>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</si>
  <si>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</si>
  <si>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</si>
  <si>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</si>
  <si>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</si>
  <si>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</si>
  <si>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</si>
  <si>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</si>
  <si>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</si>
  <si>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</si>
  <si>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</si>
  <si>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</si>
  <si>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</si>
  <si>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</si>
  <si>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</si>
  <si>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</si>
  <si>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</si>
  <si>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</si>
  <si>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</si>
  <si>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</si>
  <si>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</si>
  <si>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</si>
  <si>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</si>
  <si>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</si>
  <si>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</si>
  <si>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</si>
  <si>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</si>
  <si>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</si>
  <si>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</si>
  <si>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</si>
  <si>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</si>
  <si>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</si>
  <si>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</si>
  <si>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</si>
  <si>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</si>
  <si>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</si>
  <si>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</si>
  <si>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</si>
  <si>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</si>
  <si>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</si>
  <si>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</si>
  <si>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</si>
  <si>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</si>
  <si>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</si>
  <si>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</si>
  <si>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</si>
  <si>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</si>
  <si>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</si>
  <si>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</si>
  <si>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</si>
  <si>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</si>
  <si>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</si>
  <si>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</si>
  <si>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</si>
  <si>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</si>
  <si>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</si>
  <si>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</si>
  <si>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</si>
  <si>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</si>
  <si>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</si>
  <si>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</si>
  <si>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</si>
  <si>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</si>
  <si>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</si>
  <si>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</si>
  <si>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</si>
  <si>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</si>
  <si>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</si>
  <si>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</si>
  <si>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</si>
  <si>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</si>
  <si>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</si>
  <si>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</si>
  <si>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</si>
  <si>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</si>
  <si>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</si>
  <si>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</si>
  <si>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</si>
  <si>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</si>
  <si>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</si>
  <si>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</si>
  <si>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</si>
  <si>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</si>
  <si>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</si>
  <si>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</si>
  <si>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</si>
  <si>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</si>
  <si>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</si>
  <si>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</si>
  <si>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</si>
  <si>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</si>
  <si>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</si>
  <si>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</si>
  <si>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</si>
  <si>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</si>
  <si>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</si>
  <si>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</si>
  <si>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</si>
  <si>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</si>
  <si>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</si>
  <si>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</si>
  <si>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</si>
  <si>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</si>
  <si>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</si>
  <si>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</si>
  <si>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</si>
  <si>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</si>
  <si>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</si>
  <si>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</si>
  <si>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</si>
  <si>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</si>
  <si>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</si>
  <si>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</si>
  <si>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</si>
  <si>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</si>
  <si>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</si>
  <si>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</si>
  <si>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</si>
  <si>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</si>
  <si>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</si>
  <si>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</si>
  <si>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</si>
  <si>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</si>
  <si>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</si>
  <si>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</si>
  <si>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</si>
  <si>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</si>
  <si>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</si>
  <si>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</si>
  <si>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</si>
  <si>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</si>
  <si>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</si>
  <si>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</si>
  <si>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</si>
  <si>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</si>
  <si>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</si>
  <si>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</si>
  <si>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</si>
  <si>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</si>
  <si>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</si>
  <si>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</si>
  <si>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</si>
  <si>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</si>
  <si>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</si>
  <si>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</si>
  <si>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</si>
  <si>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</si>
  <si>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</si>
  <si>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</si>
  <si>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</si>
  <si>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</si>
  <si>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</si>
  <si>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</si>
  <si>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</si>
  <si>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</si>
  <si>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</si>
  <si>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</si>
  <si>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</si>
  <si>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</si>
  <si>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</si>
  <si>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</si>
  <si>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</si>
  <si>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</si>
  <si>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</si>
  <si>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</si>
  <si>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</si>
  <si>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</si>
  <si>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</si>
  <si>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</si>
  <si>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</si>
  <si>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</si>
  <si>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</si>
  <si>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</si>
  <si>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</si>
  <si>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</si>
  <si>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</si>
  <si>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</si>
  <si>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</si>
  <si>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</si>
  <si>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</si>
  <si>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</si>
  <si>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</si>
  <si>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</si>
  <si>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</si>
  <si>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</si>
  <si>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</si>
  <si>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</si>
  <si>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</si>
  <si>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</si>
  <si>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</si>
  <si>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</si>
  <si>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</si>
  <si>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</si>
  <si>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</si>
  <si>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</si>
  <si>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</si>
  <si>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</si>
  <si>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</si>
  <si>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</si>
  <si>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</si>
  <si>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</si>
  <si>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</si>
  <si>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</si>
  <si>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</si>
  <si>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</si>
  <si>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</si>
  <si>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</si>
  <si>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</si>
  <si>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</si>
  <si>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</si>
  <si>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</si>
  <si>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</si>
  <si>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</si>
  <si>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</si>
  <si>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</si>
  <si>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</si>
  <si>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</si>
  <si>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</si>
  <si>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</si>
  <si>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</si>
  <si>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</si>
  <si>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</si>
  <si>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</si>
  <si>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</si>
  <si>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</si>
  <si>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</si>
  <si>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</si>
  <si>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</si>
  <si>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</si>
  <si>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</si>
  <si>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</si>
  <si>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</si>
  <si>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</si>
  <si>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</si>
  <si>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</si>
  <si>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</si>
  <si>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</si>
  <si>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</si>
  <si>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</si>
  <si>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</si>
  <si>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</si>
  <si>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</si>
  <si>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</si>
  <si>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</si>
  <si>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</si>
  <si>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</si>
  <si>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</si>
  <si>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</si>
  <si>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</si>
  <si>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</si>
  <si>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</si>
  <si>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</si>
  <si>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</si>
  <si>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</si>
  <si>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</si>
  <si>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</si>
  <si>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</si>
  <si>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</si>
  <si>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</si>
  <si>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</si>
  <si>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</si>
  <si>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</si>
  <si>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</si>
  <si>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</si>
  <si>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</si>
  <si>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</si>
  <si>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</si>
  <si>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</si>
  <si>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</si>
  <si>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</si>
  <si>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</si>
  <si>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</si>
  <si>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</si>
  <si>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</si>
  <si>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</si>
  <si>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</si>
  <si>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</si>
  <si>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</si>
  <si>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</si>
  <si>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</si>
  <si>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</si>
  <si>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</si>
  <si>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</si>
  <si>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</si>
  <si>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</si>
  <si>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</si>
  <si>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</si>
  <si>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</si>
  <si>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</si>
  <si>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</si>
  <si>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</si>
  <si>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</si>
  <si>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</si>
  <si>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</si>
  <si>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</si>
  <si>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</si>
  <si>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</si>
  <si>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</si>
  <si>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</si>
  <si>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</si>
  <si>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</si>
  <si>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</si>
  <si>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</si>
  <si>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</si>
  <si>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</si>
  <si>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</si>
  <si>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</si>
  <si>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</si>
  <si>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</si>
  <si>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</si>
  <si>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</si>
  <si>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</si>
  <si>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</si>
  <si>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</si>
  <si>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</si>
  <si>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</si>
  <si>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</si>
  <si>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</si>
  <si>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</si>
  <si>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</si>
  <si>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</si>
  <si>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</si>
  <si>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</si>
  <si>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</si>
  <si>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</si>
  <si>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</si>
  <si>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</si>
  <si>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</si>
  <si>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</si>
  <si>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</si>
  <si>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</si>
  <si>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</si>
  <si>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</si>
  <si>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</si>
  <si>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</si>
  <si>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</si>
  <si>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</si>
  <si>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</si>
  <si>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</si>
  <si>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</si>
  <si>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</si>
  <si>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</si>
  <si>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</si>
  <si>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</si>
  <si>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</si>
  <si>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</si>
  <si>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</si>
  <si>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</si>
  <si>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</si>
  <si>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</si>
  <si>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</si>
  <si>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</si>
  <si>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</si>
  <si>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</si>
  <si>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</si>
  <si>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</si>
  <si>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</si>
  <si>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</si>
  <si>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</si>
  <si>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</si>
  <si>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</si>
  <si>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</si>
  <si>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</si>
  <si>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</si>
  <si>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</si>
  <si>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</si>
  <si>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</si>
  <si>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</si>
  <si>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</si>
  <si>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</si>
  <si>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</si>
  <si>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</si>
  <si>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</si>
  <si>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</si>
  <si>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</si>
  <si>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</si>
  <si>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</si>
  <si>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</si>
  <si>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</si>
  <si>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</si>
  <si>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</si>
  <si>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</si>
  <si>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</si>
  <si>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</si>
  <si>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</si>
  <si>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</si>
  <si>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</si>
  <si>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</si>
  <si>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</si>
  <si>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</si>
  <si>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</si>
  <si>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</si>
  <si>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</si>
  <si>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</si>
  <si>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</si>
  <si>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</si>
  <si>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</si>
  <si>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</si>
  <si>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</si>
  <si>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</si>
  <si>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</si>
  <si>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</si>
  <si>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</si>
  <si>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</si>
  <si>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</si>
  <si>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</si>
  <si>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</si>
  <si>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</si>
  <si>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</si>
  <si>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</si>
  <si>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</si>
  <si>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</si>
  <si>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</si>
  <si>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</si>
  <si>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</si>
  <si>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</si>
  <si>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</si>
  <si>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</si>
  <si>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</si>
  <si>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</si>
  <si>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</si>
  <si>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</si>
  <si>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</si>
  <si>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</si>
  <si>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</si>
  <si>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</si>
  <si>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</si>
  <si>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</si>
  <si>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</si>
  <si>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</si>
  <si>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</si>
  <si>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</si>
  <si>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</si>
  <si>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</si>
  <si>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</si>
  <si>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</si>
  <si>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</si>
  <si>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</si>
  <si>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</si>
  <si>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</si>
  <si>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</si>
  <si>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</si>
  <si>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</si>
  <si>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</si>
  <si>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</si>
  <si>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</si>
  <si>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</si>
  <si>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</si>
  <si>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</si>
  <si>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</si>
  <si>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</si>
  <si>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</si>
  <si>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</si>
  <si>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</si>
  <si>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</si>
  <si>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</si>
  <si>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</si>
  <si>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</si>
  <si>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</si>
  <si>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</si>
  <si>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</si>
  <si>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</si>
  <si>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</si>
  <si>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</si>
  <si>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</si>
  <si>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</si>
  <si>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</si>
  <si>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</si>
  <si>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</si>
  <si>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</si>
  <si>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</si>
  <si>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</si>
  <si>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</si>
  <si>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</si>
  <si>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</si>
  <si>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</si>
  <si>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</si>
  <si>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</si>
  <si>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</si>
  <si>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</si>
  <si>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</si>
  <si>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</si>
  <si>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</si>
  <si>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</si>
  <si>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</si>
  <si>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</si>
  <si>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</si>
  <si>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</si>
  <si>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</si>
  <si>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</si>
  <si>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</si>
  <si>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</si>
  <si>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</si>
  <si>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</si>
  <si>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</si>
  <si>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</si>
  <si>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</si>
  <si>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</si>
  <si>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</si>
  <si>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</si>
  <si>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</si>
  <si>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</si>
  <si>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</si>
  <si>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</si>
  <si>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</si>
  <si>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</si>
  <si>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</si>
  <si>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</si>
  <si>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</si>
  <si>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</si>
  <si>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</si>
  <si>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</si>
  <si>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</si>
  <si>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</si>
  <si>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</si>
  <si>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</si>
  <si>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</si>
  <si>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</si>
  <si>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</si>
  <si>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</si>
  <si>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</si>
  <si>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</si>
  <si>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</si>
  <si>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</si>
  <si>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</si>
  <si>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</si>
  <si>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</si>
  <si>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</si>
  <si>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</si>
  <si>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</si>
  <si>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</si>
  <si>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</si>
  <si>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</si>
  <si>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</si>
  <si>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</si>
  <si>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</si>
  <si>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</si>
  <si>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</si>
  <si>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</si>
  <si>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</si>
  <si>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</si>
  <si>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</si>
  <si>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</si>
  <si>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</si>
  <si>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</si>
  <si>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</si>
  <si>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</si>
  <si>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</si>
  <si>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</si>
  <si>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</si>
  <si>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</si>
  <si>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</si>
  <si>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</si>
  <si>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</si>
  <si>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</si>
  <si>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</si>
  <si>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</si>
  <si>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</si>
  <si>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</si>
  <si>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</si>
  <si>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</si>
  <si>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</si>
  <si>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</si>
  <si>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</si>
  <si>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</si>
  <si>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</si>
  <si>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</si>
  <si>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</si>
  <si>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</si>
  <si>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</si>
  <si>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</si>
  <si>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</si>
  <si>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</si>
  <si>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</si>
  <si>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</si>
  <si>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</si>
  <si>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</si>
  <si>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</si>
  <si>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</si>
  <si>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</si>
  <si>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</si>
  <si>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</si>
  <si>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</si>
  <si>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</si>
  <si>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</si>
  <si>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</si>
  <si>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</si>
  <si>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</si>
  <si>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</si>
  <si>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</si>
  <si>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</si>
  <si>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</si>
  <si>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</si>
  <si>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</si>
  <si>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</si>
  <si>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</si>
  <si>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</si>
  <si>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</si>
  <si>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</si>
  <si>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</si>
  <si>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</si>
  <si>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</si>
  <si>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</si>
  <si>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</si>
  <si>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</si>
  <si>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</si>
  <si>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</si>
  <si>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</si>
  <si>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</si>
  <si>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</si>
  <si>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</si>
  <si>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</si>
  <si>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</si>
  <si>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</si>
  <si>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</si>
  <si>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</si>
  <si>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</si>
  <si>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</si>
  <si>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</si>
  <si>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</si>
  <si>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</si>
  <si>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</si>
  <si>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</si>
  <si>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</si>
  <si>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</si>
  <si>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</si>
  <si>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</si>
  <si>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</si>
  <si>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</si>
  <si>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</si>
  <si>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</si>
  <si>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</si>
  <si>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</si>
  <si>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</si>
  <si>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</si>
  <si>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</si>
  <si>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</si>
  <si>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</si>
  <si>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</si>
  <si>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</si>
  <si>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</si>
  <si>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</si>
  <si>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</si>
  <si>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</si>
  <si>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</si>
  <si>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</si>
  <si>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</si>
  <si>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</si>
  <si>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</si>
  <si>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</si>
  <si>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</si>
  <si>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</si>
  <si>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</si>
  <si>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</si>
  <si>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</si>
  <si>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</si>
  <si>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</si>
  <si>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</si>
  <si>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</si>
  <si>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</si>
  <si>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</si>
  <si>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</si>
  <si>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</si>
  <si>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</si>
  <si>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</si>
  <si>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</si>
  <si>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</si>
  <si>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</si>
  <si>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</si>
  <si>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</si>
  <si>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</si>
  <si>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</si>
  <si>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</si>
  <si>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</si>
  <si>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</si>
  <si>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</si>
  <si>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</si>
  <si>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</si>
  <si>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</si>
  <si>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</si>
  <si>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</si>
  <si>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</si>
  <si>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</si>
  <si>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</si>
  <si>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</si>
  <si>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</si>
  <si>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</si>
  <si>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</si>
  <si>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</si>
  <si>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</si>
  <si>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</si>
  <si>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</si>
  <si>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</si>
  <si>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</si>
  <si>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</si>
  <si>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</si>
  <si>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</si>
  <si>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</si>
  <si>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</si>
  <si>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</si>
  <si>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</si>
  <si>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</si>
  <si>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</si>
  <si>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</si>
  <si>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</si>
  <si>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</si>
  <si>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</si>
  <si>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</si>
  <si>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</si>
  <si>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</si>
  <si>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</si>
  <si>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</si>
  <si>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</si>
  <si>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</si>
  <si>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</si>
  <si>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</si>
  <si>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</si>
  <si>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</si>
  <si>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</si>
  <si>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</si>
  <si>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</si>
  <si>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</si>
  <si>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</si>
  <si>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</si>
  <si>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</si>
  <si>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</si>
  <si>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</si>
  <si>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</si>
  <si>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</si>
  <si>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</si>
  <si>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</si>
  <si>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</si>
  <si>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</si>
  <si>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</si>
  <si>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</si>
  <si>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</si>
  <si>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</si>
  <si>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</si>
  <si>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</si>
  <si>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</si>
  <si>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</si>
  <si>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</si>
  <si>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</si>
  <si>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</si>
  <si>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</si>
  <si>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</si>
  <si>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</si>
  <si>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</si>
  <si>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</si>
  <si>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</si>
  <si>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</si>
  <si>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</si>
  <si>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</si>
  <si>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</si>
  <si>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</si>
  <si>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</si>
  <si>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</si>
  <si>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</si>
  <si>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</si>
  <si>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</si>
  <si>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</si>
  <si>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</si>
  <si>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</si>
  <si>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</si>
  <si>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</si>
  <si>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</si>
  <si>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</si>
  <si>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</si>
  <si>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</si>
  <si>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</si>
  <si>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</si>
  <si>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</si>
  <si>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</si>
  <si>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</si>
  <si>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</si>
  <si>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</si>
  <si>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</si>
  <si>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</si>
  <si>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</si>
  <si>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</si>
  <si>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</si>
  <si>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</si>
  <si>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</si>
  <si>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</si>
  <si>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</si>
  <si>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</si>
  <si>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</si>
  <si>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</si>
  <si>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</si>
  <si>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</si>
  <si>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</si>
  <si>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</si>
  <si>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</si>
  <si>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</si>
  <si>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</si>
  <si>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</si>
  <si>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</si>
  <si>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</si>
  <si>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</si>
  <si>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</si>
  <si>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</si>
  <si>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</si>
  <si>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</si>
  <si>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</si>
  <si>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</si>
  <si>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</si>
  <si>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</si>
  <si>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</si>
  <si>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</si>
  <si>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</si>
  <si>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</si>
  <si>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</si>
  <si>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</si>
  <si>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</si>
  <si>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</si>
  <si>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</si>
  <si>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</si>
  <si>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</si>
  <si>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</si>
  <si>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</si>
  <si>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</si>
  <si>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</si>
  <si>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</si>
  <si>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</si>
  <si>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</si>
  <si>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</si>
  <si>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</si>
  <si>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</si>
  <si>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</si>
  <si>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</si>
  <si>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</si>
  <si>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</si>
  <si>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</si>
  <si>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</si>
  <si>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</si>
  <si>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</si>
  <si>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</si>
  <si>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</si>
  <si>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</si>
  <si>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</si>
  <si>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</si>
  <si>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</si>
  <si>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</si>
  <si>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</si>
  <si>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</si>
  <si>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</si>
  <si>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</si>
  <si>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</si>
  <si>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</si>
  <si>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</si>
  <si>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</si>
  <si>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</si>
  <si>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</si>
  <si>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</si>
  <si>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</si>
  <si>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</si>
  <si>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</si>
  <si>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</si>
  <si>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</si>
  <si>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</si>
  <si>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</si>
  <si>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</si>
  <si>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</si>
  <si>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</si>
  <si>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</si>
  <si>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</si>
  <si>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</si>
  <si>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</si>
  <si>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</si>
  <si>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</si>
  <si>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</si>
  <si>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</si>
  <si>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</si>
  <si>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</si>
  <si>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</si>
  <si>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</si>
  <si>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</si>
  <si>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</si>
  <si>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</si>
  <si>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</si>
  <si>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</si>
  <si>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</si>
  <si>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</si>
  <si>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</si>
  <si>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</si>
  <si>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</si>
  <si>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</si>
  <si>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</si>
  <si>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</si>
  <si>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</si>
  <si>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</si>
  <si>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</si>
  <si>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</si>
  <si>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</si>
  <si>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</si>
  <si>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</si>
  <si>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</si>
  <si>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</si>
  <si>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</si>
  <si>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</si>
  <si>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</si>
  <si>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</si>
  <si>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</si>
  <si>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</si>
  <si>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</si>
  <si>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</si>
  <si>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</si>
  <si>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</si>
  <si>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</si>
  <si>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</si>
  <si>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</si>
  <si>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</si>
  <si>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</si>
  <si>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</si>
  <si>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</si>
  <si>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</si>
  <si>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</si>
  <si>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</si>
  <si>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</si>
  <si>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</si>
  <si>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</si>
  <si>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</si>
  <si>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</si>
  <si>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</si>
  <si>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</si>
  <si>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</si>
  <si>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</si>
  <si>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</si>
  <si>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</si>
  <si>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</si>
  <si>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</si>
  <si>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</si>
  <si>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</si>
  <si>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</si>
  <si>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</si>
  <si>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</si>
  <si>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</si>
  <si>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</si>
  <si>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</si>
  <si>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</si>
  <si>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</si>
  <si>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</si>
  <si>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</si>
  <si>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</si>
  <si>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</si>
  <si>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</si>
  <si>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</si>
  <si>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</si>
  <si>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</si>
  <si>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</si>
  <si>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</si>
  <si>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</si>
  <si>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</si>
  <si>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</si>
  <si>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</si>
  <si>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</si>
  <si>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</si>
  <si>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</si>
  <si>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</si>
  <si>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</si>
  <si>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</si>
  <si>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</si>
  <si>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</si>
  <si>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</si>
  <si>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</si>
  <si>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</si>
  <si>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</si>
  <si>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</si>
  <si>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</si>
  <si>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</si>
  <si>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</si>
  <si>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</si>
  <si>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</si>
  <si>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</si>
  <si>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</si>
  <si>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</si>
  <si>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</si>
  <si>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</si>
  <si>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</si>
  <si>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</si>
  <si>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</si>
  <si>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</si>
  <si>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</si>
  <si>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</si>
  <si>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</si>
  <si>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</si>
  <si>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</si>
  <si>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</si>
  <si>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</si>
  <si>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</si>
  <si>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</si>
  <si>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</si>
  <si>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</si>
  <si>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</si>
  <si>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</si>
  <si>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</si>
  <si>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</si>
  <si>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</si>
  <si>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</si>
  <si>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</si>
  <si>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</si>
  <si>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</si>
  <si>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</si>
  <si>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</si>
  <si>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</si>
  <si>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</si>
  <si>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</si>
  <si>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</si>
  <si>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</si>
  <si>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</si>
  <si>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</si>
  <si>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</si>
  <si>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</si>
  <si>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</si>
  <si>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</si>
  <si>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</si>
  <si>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</si>
  <si>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</si>
  <si>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</si>
  <si>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</si>
  <si>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</si>
  <si>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</si>
  <si>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</si>
  <si>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</si>
  <si>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</si>
  <si>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</si>
  <si>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</si>
  <si>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</si>
  <si>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</si>
  <si>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</si>
  <si>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</si>
  <si>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</si>
  <si>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</si>
  <si>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</si>
  <si>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</si>
  <si>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</si>
  <si>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</si>
  <si>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</si>
  <si>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</si>
  <si>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</si>
  <si>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</si>
  <si>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</si>
  <si>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</si>
  <si>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</si>
  <si>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</si>
  <si>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</si>
  <si>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</si>
  <si>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</si>
  <si>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</si>
  <si>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</si>
  <si>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</si>
  <si>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</si>
  <si>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</si>
  <si>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</si>
  <si>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</si>
  <si>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</si>
  <si>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</si>
  <si>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</si>
  <si>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</si>
  <si>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</si>
  <si>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</si>
  <si>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</si>
  <si>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</si>
  <si>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</si>
  <si>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</si>
  <si>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</si>
  <si>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</si>
  <si>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</si>
  <si>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</si>
  <si>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</si>
  <si>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</si>
  <si>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</si>
  <si>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</si>
  <si>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</si>
  <si>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</si>
  <si>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</si>
  <si>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</si>
  <si>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</si>
  <si>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</si>
  <si>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</si>
  <si>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</si>
  <si>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</si>
  <si>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</si>
  <si>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</si>
  <si>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</si>
  <si>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</si>
  <si>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</si>
  <si>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</si>
  <si>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</si>
  <si>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</si>
  <si>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</si>
  <si>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</si>
  <si>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</si>
  <si>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</si>
  <si>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</si>
  <si>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</si>
  <si>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</si>
  <si>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</si>
  <si>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</si>
  <si>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</si>
  <si>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</si>
  <si>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</si>
  <si>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</si>
  <si>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</si>
  <si>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</si>
  <si>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</si>
  <si>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</si>
  <si>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</si>
  <si>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</si>
  <si>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</si>
  <si>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</si>
  <si>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</si>
  <si>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</si>
  <si>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</si>
  <si>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</si>
  <si>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</si>
  <si>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Product_ID</t>
  </si>
  <si>
    <t>Product_Name</t>
  </si>
  <si>
    <t>Category.1</t>
  </si>
  <si>
    <t>Discounted_Price</t>
  </si>
  <si>
    <t>Actual_Price</t>
  </si>
  <si>
    <t>Discount_Percentage</t>
  </si>
  <si>
    <t>Rating</t>
  </si>
  <si>
    <t>Rating_Count</t>
  </si>
  <si>
    <t>About_product</t>
  </si>
  <si>
    <t>User_ID</t>
  </si>
  <si>
    <t>User_Name</t>
  </si>
  <si>
    <t>Computers&amp;Accessories</t>
  </si>
  <si>
    <t>Electronics</t>
  </si>
  <si>
    <t>MusicalInstruments</t>
  </si>
  <si>
    <t>OfficeProducts</t>
  </si>
  <si>
    <t>Home&amp;Kitchen</t>
  </si>
  <si>
    <t>HomeImprovement</t>
  </si>
  <si>
    <t>Toys&amp;Games</t>
  </si>
  <si>
    <t>Car&amp;Motorbike</t>
  </si>
  <si>
    <t>Health&amp;PersonalCare</t>
  </si>
  <si>
    <t>Potential Revenue</t>
  </si>
  <si>
    <t>Price Bucket</t>
  </si>
  <si>
    <t>Rating Weight</t>
  </si>
  <si>
    <t>Discount 50%+</t>
  </si>
  <si>
    <t>Review Count Bucket</t>
  </si>
  <si>
    <t>AVERAGE DISCOUNT % BY CATEGORY</t>
  </si>
  <si>
    <t>Row Labels</t>
  </si>
  <si>
    <t>Grand Total</t>
  </si>
  <si>
    <t>Average of Discounted_Price</t>
  </si>
  <si>
    <t>NUMBER OF PRODUCTS PER CATEGORY</t>
  </si>
  <si>
    <t>Count of Product_ID</t>
  </si>
  <si>
    <t>TOTAL NUMBER OF REVIEWS PER CATEGORY</t>
  </si>
  <si>
    <t>Sum of Rating_Count</t>
  </si>
  <si>
    <t>PRODUCTS WITH HIGHEST AVERAGE RATINGS</t>
  </si>
  <si>
    <t>Average of Rating</t>
  </si>
  <si>
    <t>AVERAGE ACTUAL VS DISCOUNTED PRICE BY CATEGORY</t>
  </si>
  <si>
    <t>Average of Actual_Price</t>
  </si>
  <si>
    <t>PRODUCTS WITH THE HIGHEST NUMBER OF REVIEWS</t>
  </si>
  <si>
    <t>No</t>
  </si>
  <si>
    <t>Yes</t>
  </si>
  <si>
    <t>COUNT OF PRODUCTS WITH 50%+ DISCOUNT</t>
  </si>
  <si>
    <t>DISTRIBUTION OF PRODUCT RATINGS</t>
  </si>
  <si>
    <t>TOTAL POTENTIAL REVENUE BY CATEGORY</t>
  </si>
  <si>
    <t>Sum of Potential Revenue</t>
  </si>
  <si>
    <t>₹200-₹500</t>
  </si>
  <si>
    <t>&lt;₹200</t>
  </si>
  <si>
    <t>&gt;₹500</t>
  </si>
  <si>
    <t>1000</t>
  </si>
  <si>
    <t>1000+</t>
  </si>
  <si>
    <t>NUMBER OF PRODUCTS PER PRICE RANGE BUCKET</t>
  </si>
  <si>
    <t>COUNT OF PRODUCTS WITH FEWER THAN 1000 REVIEWS</t>
  </si>
  <si>
    <t>MAXIMUM DISCOUNT PERCENTAGE BY CATEGORY</t>
  </si>
  <si>
    <t>Max of Discount_Percentage</t>
  </si>
  <si>
    <t>Sum of Rating Weight</t>
  </si>
  <si>
    <t>TOP 5 PRODUCTS BY RATING X REVIEW 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</si>
</sst>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NumberFormat="1"/>
    <xf numFmtId="0" fontId="0" fillId="0" borderId="0" xfId="0" pivotButton="1"/>
    <xf numFmtId="0" fontId="0" fillId="0" borderId="0" xfId="0" applyAlignment="1">
      <alignment horizontal="left"/>
    </xf>
    <xf numFmtId="4" fontId="0" fillId="0" borderId="0" xfId="0" applyNumberFormat="1"/>
    <xf numFmtId="3" fontId="0" fillId="0" borderId="0" xfId="0" applyNumberFormat="1"/>
  </cellXfs>
  <cellStyles count="1">
    <cellStyle name="Normal" xfId="0" builtinId="0"/>
  </cellStyles>
  <dxfs count="58">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65" formatCode="#,##0.0"/>
    </dxf>
    <dxf>
      <numFmt numFmtId="3" formatCode="#,##0"/>
    </dxf>
    <dxf>
      <numFmt numFmtId="165" formatCode="#,##0.0"/>
    </dxf>
    <dxf>
      <numFmt numFmtId="3" formatCode="#,##0"/>
    </dxf>
    <dxf>
      <numFmt numFmtId="165" formatCode="#,##0.0"/>
    </dxf>
    <dxf>
      <numFmt numFmtId="3" formatCode="#,##0"/>
    </dxf>
    <dxf>
      <numFmt numFmtId="165" formatCode="#,##0.0"/>
    </dxf>
    <dxf>
      <numFmt numFmtId="3" formatCode="#,##0"/>
    </dxf>
    <dxf>
      <numFmt numFmtId="165" formatCode="#,##0.0"/>
    </dxf>
    <dxf>
      <numFmt numFmtId="3" formatCode="#,##0"/>
    </dxf>
    <dxf>
      <numFmt numFmtId="165" formatCode="#,##0.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1.xml"/><Relationship Id="rId5" Type="http://schemas.microsoft.com/office/2007/relationships/slicerCache" Target="slicerCaches/slicerCache1.xml"/><Relationship Id="rId10"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solidFill>
                  <a:schemeClr val="dk1"/>
                </a:solidFill>
                <a:latin typeface="+mn-lt"/>
                <a:ea typeface="+mn-ea"/>
                <a:cs typeface="+mn-cs"/>
              </a:rPr>
              <a:t>RATING</a:t>
            </a:r>
            <a:r>
              <a:rPr lang="en-US" baseline="0">
                <a:solidFill>
                  <a:schemeClr val="dk1"/>
                </a:solidFill>
                <a:latin typeface="+mn-lt"/>
                <a:ea typeface="+mn-ea"/>
                <a:cs typeface="+mn-cs"/>
              </a:rPr>
              <a:t> VS DISCOUNT CORRELATION</a:t>
            </a:r>
            <a:r>
              <a:rPr lang="en-US">
                <a:solidFill>
                  <a:schemeClr val="dk1"/>
                </a:solidFill>
                <a:latin typeface="+mn-lt"/>
                <a:ea typeface="+mn-ea"/>
                <a:cs typeface="+mn-cs"/>
              </a:rPr>
              <a:t> </a:t>
            </a:r>
            <a:endParaRPr lang="en-US"/>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lotArea>
      <c:layout/>
      <c:scatterChart>
        <c:scatterStyle val="lineMarker"/>
        <c:varyColors val="0"/>
        <c:ser>
          <c:idx val="0"/>
          <c:order val="0"/>
          <c:spPr>
            <a:ln w="38100" cap="rnd">
              <a:noFill/>
              <a:round/>
            </a:ln>
            <a:effectLst/>
          </c:spPr>
          <c:marker>
            <c:symbol val="circle"/>
            <c:size val="5"/>
            <c:spPr>
              <a:solidFill>
                <a:schemeClr val="accent1"/>
              </a:solidFill>
              <a:ln w="9525">
                <a:solidFill>
                  <a:schemeClr val="accent1"/>
                </a:solidFill>
              </a:ln>
              <a:effectLst/>
            </c:spPr>
          </c:marker>
          <c:yVal>
            <c:numRef>
              <c:f>DATA!$A$4</c:f>
              <c:numCache>
                <c:formatCode>General</c:formatCode>
                <c:ptCount val="1"/>
                <c:pt idx="0">
                  <c:v>0</c:v>
                </c:pt>
              </c:numCache>
            </c:numRef>
          </c:yVal>
          <c:smooth val="0"/>
          <c:extLst>
            <c:ext xmlns:c16="http://schemas.microsoft.com/office/drawing/2014/chart" uri="{C3380CC4-5D6E-409C-BE32-E72D297353CC}">
              <c16:uniqueId val="{00000000-7AD8-4080-BC76-8E9279DBAAF4}"/>
            </c:ext>
          </c:extLst>
        </c:ser>
        <c:ser>
          <c:idx val="1"/>
          <c:order val="1"/>
          <c:spPr>
            <a:ln w="38100" cap="rnd">
              <a:noFill/>
              <a:round/>
            </a:ln>
            <a:effectLst/>
          </c:spPr>
          <c:marker>
            <c:symbol val="circle"/>
            <c:size val="5"/>
            <c:spPr>
              <a:solidFill>
                <a:schemeClr val="accent2"/>
              </a:solidFill>
              <a:ln w="9525">
                <a:solidFill>
                  <a:schemeClr val="accent2"/>
                </a:solidFill>
              </a:ln>
              <a:effectLst/>
            </c:spPr>
          </c:marker>
          <c:yVal>
            <c:numRef>
              <c:f>DATA!$F$2:$F$1466</c:f>
              <c:numCache>
                <c:formatCode>General</c:formatCode>
                <c:ptCount val="1465"/>
                <c:pt idx="0">
                  <c:v>0.64</c:v>
                </c:pt>
                <c:pt idx="1">
                  <c:v>0.43</c:v>
                </c:pt>
                <c:pt idx="2">
                  <c:v>0.9</c:v>
                </c:pt>
                <c:pt idx="3">
                  <c:v>0.53</c:v>
                </c:pt>
                <c:pt idx="4">
                  <c:v>0.61</c:v>
                </c:pt>
                <c:pt idx="5">
                  <c:v>0.85</c:v>
                </c:pt>
                <c:pt idx="6">
                  <c:v>0.65</c:v>
                </c:pt>
                <c:pt idx="7">
                  <c:v>0.23</c:v>
                </c:pt>
                <c:pt idx="8">
                  <c:v>0.5</c:v>
                </c:pt>
                <c:pt idx="9">
                  <c:v>0.33</c:v>
                </c:pt>
                <c:pt idx="10">
                  <c:v>0.55000000000000004</c:v>
                </c:pt>
                <c:pt idx="11">
                  <c:v>0.63</c:v>
                </c:pt>
                <c:pt idx="12">
                  <c:v>0.69</c:v>
                </c:pt>
                <c:pt idx="13">
                  <c:v>0.61</c:v>
                </c:pt>
                <c:pt idx="14">
                  <c:v>0.6</c:v>
                </c:pt>
                <c:pt idx="15">
                  <c:v>0.13</c:v>
                </c:pt>
                <c:pt idx="16">
                  <c:v>0.44</c:v>
                </c:pt>
                <c:pt idx="17">
                  <c:v>0.38</c:v>
                </c:pt>
                <c:pt idx="18">
                  <c:v>0.6</c:v>
                </c:pt>
                <c:pt idx="19">
                  <c:v>0.39</c:v>
                </c:pt>
                <c:pt idx="20">
                  <c:v>0.46</c:v>
                </c:pt>
                <c:pt idx="21">
                  <c:v>0.44</c:v>
                </c:pt>
                <c:pt idx="22">
                  <c:v>0.41</c:v>
                </c:pt>
                <c:pt idx="23">
                  <c:v>0.7</c:v>
                </c:pt>
                <c:pt idx="24">
                  <c:v>0.42</c:v>
                </c:pt>
                <c:pt idx="25">
                  <c:v>0.72</c:v>
                </c:pt>
                <c:pt idx="26">
                  <c:v>0.25</c:v>
                </c:pt>
                <c:pt idx="27">
                  <c:v>0.25</c:v>
                </c:pt>
                <c:pt idx="28">
                  <c:v>0.51</c:v>
                </c:pt>
                <c:pt idx="29">
                  <c:v>0.7</c:v>
                </c:pt>
                <c:pt idx="30">
                  <c:v>0.73</c:v>
                </c:pt>
                <c:pt idx="31">
                  <c:v>0.64</c:v>
                </c:pt>
                <c:pt idx="32">
                  <c:v>0.65</c:v>
                </c:pt>
                <c:pt idx="33">
                  <c:v>0</c:v>
                </c:pt>
                <c:pt idx="34">
                  <c:v>0.8</c:v>
                </c:pt>
                <c:pt idx="35">
                  <c:v>0.85</c:v>
                </c:pt>
                <c:pt idx="36">
                  <c:v>0.53</c:v>
                </c:pt>
                <c:pt idx="37">
                  <c:v>0.8</c:v>
                </c:pt>
                <c:pt idx="38">
                  <c:v>0.28000000000000003</c:v>
                </c:pt>
                <c:pt idx="39">
                  <c:v>0.51</c:v>
                </c:pt>
                <c:pt idx="40">
                  <c:v>0.7</c:v>
                </c:pt>
                <c:pt idx="41">
                  <c:v>0.43</c:v>
                </c:pt>
                <c:pt idx="42">
                  <c:v>0.64</c:v>
                </c:pt>
                <c:pt idx="43">
                  <c:v>0.38</c:v>
                </c:pt>
                <c:pt idx="44">
                  <c:v>0.7</c:v>
                </c:pt>
                <c:pt idx="45">
                  <c:v>0.67</c:v>
                </c:pt>
                <c:pt idx="46">
                  <c:v>0.57999999999999996</c:v>
                </c:pt>
                <c:pt idx="47">
                  <c:v>0.35</c:v>
                </c:pt>
                <c:pt idx="48">
                  <c:v>0.6</c:v>
                </c:pt>
                <c:pt idx="49">
                  <c:v>0.5</c:v>
                </c:pt>
                <c:pt idx="50">
                  <c:v>0.45</c:v>
                </c:pt>
                <c:pt idx="51">
                  <c:v>0.64</c:v>
                </c:pt>
                <c:pt idx="52">
                  <c:v>0.62</c:v>
                </c:pt>
                <c:pt idx="53">
                  <c:v>0.46</c:v>
                </c:pt>
                <c:pt idx="54">
                  <c:v>0.43</c:v>
                </c:pt>
                <c:pt idx="55">
                  <c:v>0.54</c:v>
                </c:pt>
                <c:pt idx="56">
                  <c:v>0.54</c:v>
                </c:pt>
                <c:pt idx="57">
                  <c:v>0.27</c:v>
                </c:pt>
                <c:pt idx="58">
                  <c:v>0.77</c:v>
                </c:pt>
                <c:pt idx="59">
                  <c:v>0.56000000000000005</c:v>
                </c:pt>
                <c:pt idx="60">
                  <c:v>0.78</c:v>
                </c:pt>
                <c:pt idx="61">
                  <c:v>0.31</c:v>
                </c:pt>
                <c:pt idx="62">
                  <c:v>0.86</c:v>
                </c:pt>
                <c:pt idx="63">
                  <c:v>0.61</c:v>
                </c:pt>
                <c:pt idx="64">
                  <c:v>0.44</c:v>
                </c:pt>
                <c:pt idx="65">
                  <c:v>0.78</c:v>
                </c:pt>
                <c:pt idx="66">
                  <c:v>0.62</c:v>
                </c:pt>
                <c:pt idx="67">
                  <c:v>0.47</c:v>
                </c:pt>
                <c:pt idx="68">
                  <c:v>0.47</c:v>
                </c:pt>
                <c:pt idx="69">
                  <c:v>0.69</c:v>
                </c:pt>
                <c:pt idx="70">
                  <c:v>0.61</c:v>
                </c:pt>
                <c:pt idx="71">
                  <c:v>0.42</c:v>
                </c:pt>
                <c:pt idx="72">
                  <c:v>0.37</c:v>
                </c:pt>
                <c:pt idx="73">
                  <c:v>0.77</c:v>
                </c:pt>
                <c:pt idx="74">
                  <c:v>0.6</c:v>
                </c:pt>
                <c:pt idx="75">
                  <c:v>0.6</c:v>
                </c:pt>
                <c:pt idx="76">
                  <c:v>0.55000000000000004</c:v>
                </c:pt>
                <c:pt idx="77">
                  <c:v>0.65</c:v>
                </c:pt>
                <c:pt idx="78">
                  <c:v>0.57999999999999996</c:v>
                </c:pt>
                <c:pt idx="79">
                  <c:v>0.64</c:v>
                </c:pt>
                <c:pt idx="80">
                  <c:v>0.64</c:v>
                </c:pt>
                <c:pt idx="81">
                  <c:v>0.44</c:v>
                </c:pt>
                <c:pt idx="82">
                  <c:v>0.62</c:v>
                </c:pt>
                <c:pt idx="83">
                  <c:v>0.63</c:v>
                </c:pt>
                <c:pt idx="84">
                  <c:v>0.75</c:v>
                </c:pt>
                <c:pt idx="85">
                  <c:v>0.25</c:v>
                </c:pt>
                <c:pt idx="86">
                  <c:v>0.32</c:v>
                </c:pt>
                <c:pt idx="87">
                  <c:v>0.41</c:v>
                </c:pt>
                <c:pt idx="88">
                  <c:v>0.8</c:v>
                </c:pt>
                <c:pt idx="89">
                  <c:v>0.68</c:v>
                </c:pt>
                <c:pt idx="90">
                  <c:v>0.66</c:v>
                </c:pt>
                <c:pt idx="91">
                  <c:v>0.22</c:v>
                </c:pt>
                <c:pt idx="92">
                  <c:v>0.56999999999999995</c:v>
                </c:pt>
                <c:pt idx="93">
                  <c:v>0.8</c:v>
                </c:pt>
                <c:pt idx="94">
                  <c:v>0.54</c:v>
                </c:pt>
                <c:pt idx="95">
                  <c:v>0.17</c:v>
                </c:pt>
                <c:pt idx="96">
                  <c:v>0.69</c:v>
                </c:pt>
                <c:pt idx="97">
                  <c:v>0.65</c:v>
                </c:pt>
                <c:pt idx="98">
                  <c:v>0.42</c:v>
                </c:pt>
                <c:pt idx="99">
                  <c:v>0.52</c:v>
                </c:pt>
                <c:pt idx="100">
                  <c:v>0.77</c:v>
                </c:pt>
                <c:pt idx="101">
                  <c:v>0.53</c:v>
                </c:pt>
                <c:pt idx="102">
                  <c:v>0.67</c:v>
                </c:pt>
                <c:pt idx="103">
                  <c:v>0.27</c:v>
                </c:pt>
                <c:pt idx="104">
                  <c:v>0.65</c:v>
                </c:pt>
                <c:pt idx="105">
                  <c:v>0.6</c:v>
                </c:pt>
                <c:pt idx="106">
                  <c:v>0.65</c:v>
                </c:pt>
                <c:pt idx="107">
                  <c:v>0.7</c:v>
                </c:pt>
                <c:pt idx="108">
                  <c:v>0.42</c:v>
                </c:pt>
                <c:pt idx="109">
                  <c:v>0.88</c:v>
                </c:pt>
                <c:pt idx="110">
                  <c:v>0.63</c:v>
                </c:pt>
                <c:pt idx="111">
                  <c:v>0.73</c:v>
                </c:pt>
                <c:pt idx="112">
                  <c:v>0.33</c:v>
                </c:pt>
                <c:pt idx="113">
                  <c:v>0.6</c:v>
                </c:pt>
                <c:pt idx="114">
                  <c:v>0.8</c:v>
                </c:pt>
                <c:pt idx="115">
                  <c:v>0.47</c:v>
                </c:pt>
                <c:pt idx="116">
                  <c:v>0.35</c:v>
                </c:pt>
                <c:pt idx="117">
                  <c:v>0.65</c:v>
                </c:pt>
                <c:pt idx="118">
                  <c:v>0.85</c:v>
                </c:pt>
                <c:pt idx="119">
                  <c:v>0.75</c:v>
                </c:pt>
                <c:pt idx="120">
                  <c:v>0.2</c:v>
                </c:pt>
                <c:pt idx="121">
                  <c:v>0.63</c:v>
                </c:pt>
                <c:pt idx="122">
                  <c:v>0.47</c:v>
                </c:pt>
                <c:pt idx="123">
                  <c:v>0.53</c:v>
                </c:pt>
                <c:pt idx="124">
                  <c:v>0.27</c:v>
                </c:pt>
                <c:pt idx="125">
                  <c:v>0.53</c:v>
                </c:pt>
                <c:pt idx="126">
                  <c:v>0.62</c:v>
                </c:pt>
                <c:pt idx="127">
                  <c:v>0.64</c:v>
                </c:pt>
                <c:pt idx="128">
                  <c:v>0.42</c:v>
                </c:pt>
                <c:pt idx="129">
                  <c:v>0.59</c:v>
                </c:pt>
                <c:pt idx="130">
                  <c:v>0.31</c:v>
                </c:pt>
                <c:pt idx="131">
                  <c:v>0.6</c:v>
                </c:pt>
                <c:pt idx="132">
                  <c:v>0.73</c:v>
                </c:pt>
                <c:pt idx="133">
                  <c:v>0.4</c:v>
                </c:pt>
                <c:pt idx="134">
                  <c:v>0.54</c:v>
                </c:pt>
                <c:pt idx="135">
                  <c:v>0.38</c:v>
                </c:pt>
                <c:pt idx="136">
                  <c:v>0.73</c:v>
                </c:pt>
                <c:pt idx="137">
                  <c:v>0.57999999999999996</c:v>
                </c:pt>
                <c:pt idx="138">
                  <c:v>0</c:v>
                </c:pt>
                <c:pt idx="139">
                  <c:v>0.5</c:v>
                </c:pt>
                <c:pt idx="140">
                  <c:v>0.64</c:v>
                </c:pt>
                <c:pt idx="141">
                  <c:v>0.43</c:v>
                </c:pt>
                <c:pt idx="142">
                  <c:v>0.4</c:v>
                </c:pt>
                <c:pt idx="143">
                  <c:v>0.44</c:v>
                </c:pt>
                <c:pt idx="144">
                  <c:v>0.23</c:v>
                </c:pt>
                <c:pt idx="145">
                  <c:v>0.61</c:v>
                </c:pt>
                <c:pt idx="146">
                  <c:v>0.52</c:v>
                </c:pt>
                <c:pt idx="147">
                  <c:v>0.44</c:v>
                </c:pt>
                <c:pt idx="148">
                  <c:v>0.31</c:v>
                </c:pt>
                <c:pt idx="149">
                  <c:v>0.47</c:v>
                </c:pt>
                <c:pt idx="150">
                  <c:v>0.54</c:v>
                </c:pt>
                <c:pt idx="151">
                  <c:v>0.69</c:v>
                </c:pt>
                <c:pt idx="152">
                  <c:v>0.26</c:v>
                </c:pt>
                <c:pt idx="153">
                  <c:v>0.62</c:v>
                </c:pt>
                <c:pt idx="154">
                  <c:v>0.38</c:v>
                </c:pt>
                <c:pt idx="155">
                  <c:v>0.5</c:v>
                </c:pt>
                <c:pt idx="156">
                  <c:v>0.25</c:v>
                </c:pt>
                <c:pt idx="157">
                  <c:v>0.41</c:v>
                </c:pt>
                <c:pt idx="158">
                  <c:v>0.57999999999999996</c:v>
                </c:pt>
                <c:pt idx="159">
                  <c:v>0.56000000000000005</c:v>
                </c:pt>
                <c:pt idx="160">
                  <c:v>0.32</c:v>
                </c:pt>
                <c:pt idx="161">
                  <c:v>0.66</c:v>
                </c:pt>
                <c:pt idx="162">
                  <c:v>0.7</c:v>
                </c:pt>
                <c:pt idx="163">
                  <c:v>0.63</c:v>
                </c:pt>
                <c:pt idx="164">
                  <c:v>0.28999999999999998</c:v>
                </c:pt>
                <c:pt idx="165">
                  <c:v>0.75</c:v>
                </c:pt>
                <c:pt idx="166">
                  <c:v>0.69</c:v>
                </c:pt>
                <c:pt idx="167">
                  <c:v>0.83</c:v>
                </c:pt>
                <c:pt idx="168">
                  <c:v>0.46</c:v>
                </c:pt>
                <c:pt idx="169">
                  <c:v>0.38</c:v>
                </c:pt>
                <c:pt idx="170">
                  <c:v>0.44</c:v>
                </c:pt>
                <c:pt idx="171">
                  <c:v>0.31</c:v>
                </c:pt>
                <c:pt idx="172">
                  <c:v>0.63</c:v>
                </c:pt>
                <c:pt idx="173">
                  <c:v>0.67</c:v>
                </c:pt>
                <c:pt idx="174">
                  <c:v>0.8</c:v>
                </c:pt>
                <c:pt idx="175">
                  <c:v>0.6</c:v>
                </c:pt>
                <c:pt idx="176">
                  <c:v>0.71</c:v>
                </c:pt>
                <c:pt idx="177">
                  <c:v>0.64</c:v>
                </c:pt>
                <c:pt idx="178">
                  <c:v>0.71</c:v>
                </c:pt>
                <c:pt idx="179">
                  <c:v>0.6</c:v>
                </c:pt>
                <c:pt idx="180">
                  <c:v>0.59</c:v>
                </c:pt>
                <c:pt idx="181">
                  <c:v>0.56999999999999995</c:v>
                </c:pt>
                <c:pt idx="182">
                  <c:v>0.15</c:v>
                </c:pt>
                <c:pt idx="183">
                  <c:v>0.53</c:v>
                </c:pt>
                <c:pt idx="184">
                  <c:v>0.57999999999999996</c:v>
                </c:pt>
                <c:pt idx="185">
                  <c:v>0.38</c:v>
                </c:pt>
                <c:pt idx="186">
                  <c:v>0.53</c:v>
                </c:pt>
                <c:pt idx="187">
                  <c:v>0.66</c:v>
                </c:pt>
                <c:pt idx="188">
                  <c:v>0.53</c:v>
                </c:pt>
                <c:pt idx="189">
                  <c:v>0.76</c:v>
                </c:pt>
                <c:pt idx="190">
                  <c:v>0.48</c:v>
                </c:pt>
                <c:pt idx="191">
                  <c:v>0.65</c:v>
                </c:pt>
                <c:pt idx="192">
                  <c:v>0.32</c:v>
                </c:pt>
                <c:pt idx="193">
                  <c:v>0.75</c:v>
                </c:pt>
                <c:pt idx="194">
                  <c:v>0.47</c:v>
                </c:pt>
                <c:pt idx="195">
                  <c:v>0.75</c:v>
                </c:pt>
                <c:pt idx="196">
                  <c:v>0.48</c:v>
                </c:pt>
                <c:pt idx="197">
                  <c:v>0.31</c:v>
                </c:pt>
                <c:pt idx="198">
                  <c:v>0.41</c:v>
                </c:pt>
                <c:pt idx="199">
                  <c:v>0.55000000000000004</c:v>
                </c:pt>
                <c:pt idx="200">
                  <c:v>0.82</c:v>
                </c:pt>
                <c:pt idx="201">
                  <c:v>0.63</c:v>
                </c:pt>
                <c:pt idx="202">
                  <c:v>0.66</c:v>
                </c:pt>
                <c:pt idx="203">
                  <c:v>0.65</c:v>
                </c:pt>
                <c:pt idx="204">
                  <c:v>0.22</c:v>
                </c:pt>
                <c:pt idx="205">
                  <c:v>0.25</c:v>
                </c:pt>
                <c:pt idx="206">
                  <c:v>0.63</c:v>
                </c:pt>
                <c:pt idx="207">
                  <c:v>0.42</c:v>
                </c:pt>
                <c:pt idx="208">
                  <c:v>0.75</c:v>
                </c:pt>
                <c:pt idx="209">
                  <c:v>0.66</c:v>
                </c:pt>
                <c:pt idx="210">
                  <c:v>0.35</c:v>
                </c:pt>
                <c:pt idx="211">
                  <c:v>0.61</c:v>
                </c:pt>
                <c:pt idx="212">
                  <c:v>0.63</c:v>
                </c:pt>
                <c:pt idx="213">
                  <c:v>0.6</c:v>
                </c:pt>
                <c:pt idx="214">
                  <c:v>0.7</c:v>
                </c:pt>
                <c:pt idx="215">
                  <c:v>0.59</c:v>
                </c:pt>
                <c:pt idx="216">
                  <c:v>0.28000000000000003</c:v>
                </c:pt>
                <c:pt idx="217">
                  <c:v>0.83</c:v>
                </c:pt>
                <c:pt idx="218">
                  <c:v>0.65</c:v>
                </c:pt>
                <c:pt idx="219">
                  <c:v>0.43</c:v>
                </c:pt>
                <c:pt idx="220">
                  <c:v>0.68</c:v>
                </c:pt>
                <c:pt idx="221">
                  <c:v>0.67</c:v>
                </c:pt>
                <c:pt idx="222">
                  <c:v>0.5</c:v>
                </c:pt>
                <c:pt idx="223">
                  <c:v>0.5</c:v>
                </c:pt>
                <c:pt idx="224">
                  <c:v>0.46</c:v>
                </c:pt>
                <c:pt idx="225">
                  <c:v>0.56999999999999995</c:v>
                </c:pt>
                <c:pt idx="226">
                  <c:v>0.57999999999999996</c:v>
                </c:pt>
                <c:pt idx="227">
                  <c:v>0.88</c:v>
                </c:pt>
                <c:pt idx="228">
                  <c:v>0.54</c:v>
                </c:pt>
                <c:pt idx="229">
                  <c:v>0.73</c:v>
                </c:pt>
                <c:pt idx="230">
                  <c:v>0.55000000000000004</c:v>
                </c:pt>
                <c:pt idx="231">
                  <c:v>0.36</c:v>
                </c:pt>
                <c:pt idx="232">
                  <c:v>0.42</c:v>
                </c:pt>
                <c:pt idx="233">
                  <c:v>0.75</c:v>
                </c:pt>
                <c:pt idx="234">
                  <c:v>0.77</c:v>
                </c:pt>
                <c:pt idx="235">
                  <c:v>0.28999999999999998</c:v>
                </c:pt>
                <c:pt idx="236">
                  <c:v>0.56000000000000005</c:v>
                </c:pt>
                <c:pt idx="237">
                  <c:v>0.59</c:v>
                </c:pt>
                <c:pt idx="238">
                  <c:v>0.68</c:v>
                </c:pt>
                <c:pt idx="239">
                  <c:v>0.5</c:v>
                </c:pt>
                <c:pt idx="240">
                  <c:v>0.55000000000000004</c:v>
                </c:pt>
                <c:pt idx="241">
                  <c:v>0.66</c:v>
                </c:pt>
                <c:pt idx="242">
                  <c:v>0.6</c:v>
                </c:pt>
                <c:pt idx="243">
                  <c:v>0.5</c:v>
                </c:pt>
                <c:pt idx="244">
                  <c:v>0.83</c:v>
                </c:pt>
                <c:pt idx="245">
                  <c:v>0.63</c:v>
                </c:pt>
                <c:pt idx="246">
                  <c:v>0.89</c:v>
                </c:pt>
                <c:pt idx="247">
                  <c:v>0.45</c:v>
                </c:pt>
                <c:pt idx="248">
                  <c:v>0.87</c:v>
                </c:pt>
                <c:pt idx="249">
                  <c:v>0.44</c:v>
                </c:pt>
                <c:pt idx="250">
                  <c:v>0.56000000000000005</c:v>
                </c:pt>
                <c:pt idx="251">
                  <c:v>0.44</c:v>
                </c:pt>
                <c:pt idx="252">
                  <c:v>0.63</c:v>
                </c:pt>
                <c:pt idx="253">
                  <c:v>0.7</c:v>
                </c:pt>
                <c:pt idx="254">
                  <c:v>0.76</c:v>
                </c:pt>
                <c:pt idx="255">
                  <c:v>0.35</c:v>
                </c:pt>
                <c:pt idx="256">
                  <c:v>0.42</c:v>
                </c:pt>
                <c:pt idx="257">
                  <c:v>0.7</c:v>
                </c:pt>
                <c:pt idx="258">
                  <c:v>0.63</c:v>
                </c:pt>
                <c:pt idx="259">
                  <c:v>0.61</c:v>
                </c:pt>
                <c:pt idx="260">
                  <c:v>0.56999999999999995</c:v>
                </c:pt>
                <c:pt idx="261">
                  <c:v>0.7</c:v>
                </c:pt>
                <c:pt idx="262">
                  <c:v>0.35</c:v>
                </c:pt>
                <c:pt idx="263">
                  <c:v>0.6</c:v>
                </c:pt>
                <c:pt idx="264">
                  <c:v>0</c:v>
                </c:pt>
                <c:pt idx="265">
                  <c:v>0.24</c:v>
                </c:pt>
                <c:pt idx="266">
                  <c:v>0.8</c:v>
                </c:pt>
                <c:pt idx="267">
                  <c:v>0.59</c:v>
                </c:pt>
                <c:pt idx="268">
                  <c:v>0.36</c:v>
                </c:pt>
                <c:pt idx="269">
                  <c:v>0.43</c:v>
                </c:pt>
                <c:pt idx="270">
                  <c:v>0.28000000000000003</c:v>
                </c:pt>
                <c:pt idx="271">
                  <c:v>0.65</c:v>
                </c:pt>
                <c:pt idx="272">
                  <c:v>0.52</c:v>
                </c:pt>
                <c:pt idx="273">
                  <c:v>0.53</c:v>
                </c:pt>
                <c:pt idx="274">
                  <c:v>0.6</c:v>
                </c:pt>
                <c:pt idx="275">
                  <c:v>0.6</c:v>
                </c:pt>
                <c:pt idx="276">
                  <c:v>0.34</c:v>
                </c:pt>
                <c:pt idx="277">
                  <c:v>0.6</c:v>
                </c:pt>
                <c:pt idx="278">
                  <c:v>0.27</c:v>
                </c:pt>
                <c:pt idx="279">
                  <c:v>0.5</c:v>
                </c:pt>
                <c:pt idx="280">
                  <c:v>0.37</c:v>
                </c:pt>
                <c:pt idx="281">
                  <c:v>0.38</c:v>
                </c:pt>
                <c:pt idx="282">
                  <c:v>0.8</c:v>
                </c:pt>
                <c:pt idx="283">
                  <c:v>0.4</c:v>
                </c:pt>
                <c:pt idx="284">
                  <c:v>0.56999999999999995</c:v>
                </c:pt>
                <c:pt idx="285">
                  <c:v>0.88</c:v>
                </c:pt>
                <c:pt idx="286">
                  <c:v>0.46</c:v>
                </c:pt>
                <c:pt idx="287">
                  <c:v>0.75</c:v>
                </c:pt>
                <c:pt idx="288">
                  <c:v>0.5</c:v>
                </c:pt>
                <c:pt idx="289">
                  <c:v>0.59</c:v>
                </c:pt>
                <c:pt idx="290">
                  <c:v>0.48</c:v>
                </c:pt>
                <c:pt idx="291">
                  <c:v>0.59</c:v>
                </c:pt>
                <c:pt idx="292">
                  <c:v>0.4</c:v>
                </c:pt>
                <c:pt idx="293">
                  <c:v>0.7</c:v>
                </c:pt>
                <c:pt idx="294">
                  <c:v>0.61</c:v>
                </c:pt>
                <c:pt idx="295">
                  <c:v>0.41</c:v>
                </c:pt>
                <c:pt idx="296">
                  <c:v>0.5</c:v>
                </c:pt>
                <c:pt idx="297">
                  <c:v>0.5</c:v>
                </c:pt>
                <c:pt idx="298">
                  <c:v>0.59</c:v>
                </c:pt>
                <c:pt idx="299">
                  <c:v>0.52</c:v>
                </c:pt>
                <c:pt idx="300">
                  <c:v>0.71</c:v>
                </c:pt>
                <c:pt idx="301">
                  <c:v>0.62</c:v>
                </c:pt>
                <c:pt idx="302">
                  <c:v>0.63</c:v>
                </c:pt>
                <c:pt idx="303">
                  <c:v>0.78</c:v>
                </c:pt>
                <c:pt idx="304">
                  <c:v>0.8</c:v>
                </c:pt>
                <c:pt idx="305">
                  <c:v>0.45</c:v>
                </c:pt>
                <c:pt idx="306">
                  <c:v>0.37</c:v>
                </c:pt>
                <c:pt idx="307">
                  <c:v>0.15</c:v>
                </c:pt>
                <c:pt idx="308">
                  <c:v>0.45</c:v>
                </c:pt>
                <c:pt idx="309">
                  <c:v>0.66</c:v>
                </c:pt>
                <c:pt idx="310">
                  <c:v>0.35</c:v>
                </c:pt>
                <c:pt idx="311">
                  <c:v>0.63</c:v>
                </c:pt>
                <c:pt idx="312">
                  <c:v>0.23</c:v>
                </c:pt>
                <c:pt idx="313">
                  <c:v>0.78</c:v>
                </c:pt>
                <c:pt idx="314">
                  <c:v>0.61</c:v>
                </c:pt>
                <c:pt idx="315">
                  <c:v>0.59</c:v>
                </c:pt>
                <c:pt idx="316">
                  <c:v>0.63</c:v>
                </c:pt>
                <c:pt idx="317">
                  <c:v>0.38</c:v>
                </c:pt>
                <c:pt idx="318">
                  <c:v>0.54</c:v>
                </c:pt>
                <c:pt idx="319">
                  <c:v>0.6</c:v>
                </c:pt>
                <c:pt idx="320">
                  <c:v>0.5</c:v>
                </c:pt>
                <c:pt idx="321">
                  <c:v>0</c:v>
                </c:pt>
                <c:pt idx="322">
                  <c:v>0.56999999999999995</c:v>
                </c:pt>
                <c:pt idx="323">
                  <c:v>0.52</c:v>
                </c:pt>
                <c:pt idx="324">
                  <c:v>0.75</c:v>
                </c:pt>
                <c:pt idx="325">
                  <c:v>0.11</c:v>
                </c:pt>
                <c:pt idx="326">
                  <c:v>0.51</c:v>
                </c:pt>
                <c:pt idx="327">
                  <c:v>0.46</c:v>
                </c:pt>
                <c:pt idx="328">
                  <c:v>0.65</c:v>
                </c:pt>
                <c:pt idx="329">
                  <c:v>0.61</c:v>
                </c:pt>
                <c:pt idx="330">
                  <c:v>0.48</c:v>
                </c:pt>
                <c:pt idx="331">
                  <c:v>0.2</c:v>
                </c:pt>
                <c:pt idx="332">
                  <c:v>0.33</c:v>
                </c:pt>
                <c:pt idx="333">
                  <c:v>0.63</c:v>
                </c:pt>
                <c:pt idx="334">
                  <c:v>0.91</c:v>
                </c:pt>
                <c:pt idx="335">
                  <c:v>0.8</c:v>
                </c:pt>
                <c:pt idx="336">
                  <c:v>0.75</c:v>
                </c:pt>
                <c:pt idx="337">
                  <c:v>7.0000000000000007E-2</c:v>
                </c:pt>
                <c:pt idx="338">
                  <c:v>0.28000000000000003</c:v>
                </c:pt>
                <c:pt idx="339">
                  <c:v>0</c:v>
                </c:pt>
                <c:pt idx="340">
                  <c:v>0</c:v>
                </c:pt>
                <c:pt idx="341">
                  <c:v>0.28000000000000003</c:v>
                </c:pt>
                <c:pt idx="342">
                  <c:v>0.28000000000000003</c:v>
                </c:pt>
                <c:pt idx="343">
                  <c:v>0.43</c:v>
                </c:pt>
                <c:pt idx="344">
                  <c:v>0.62</c:v>
                </c:pt>
                <c:pt idx="345">
                  <c:v>0.19</c:v>
                </c:pt>
                <c:pt idx="346">
                  <c:v>0.79</c:v>
                </c:pt>
                <c:pt idx="347">
                  <c:v>0.4</c:v>
                </c:pt>
                <c:pt idx="348">
                  <c:v>0.21</c:v>
                </c:pt>
                <c:pt idx="349">
                  <c:v>0.76</c:v>
                </c:pt>
                <c:pt idx="350">
                  <c:v>0.25</c:v>
                </c:pt>
                <c:pt idx="351">
                  <c:v>0.73</c:v>
                </c:pt>
                <c:pt idx="352">
                  <c:v>0.65</c:v>
                </c:pt>
                <c:pt idx="353">
                  <c:v>0.47</c:v>
                </c:pt>
                <c:pt idx="354">
                  <c:v>0.21</c:v>
                </c:pt>
                <c:pt idx="355">
                  <c:v>0.4</c:v>
                </c:pt>
                <c:pt idx="356">
                  <c:v>0.48</c:v>
                </c:pt>
                <c:pt idx="357">
                  <c:v>0.65</c:v>
                </c:pt>
                <c:pt idx="358">
                  <c:v>0.28000000000000003</c:v>
                </c:pt>
                <c:pt idx="359">
                  <c:v>0.6</c:v>
                </c:pt>
                <c:pt idx="360">
                  <c:v>0.81</c:v>
                </c:pt>
                <c:pt idx="361">
                  <c:v>0.28999999999999998</c:v>
                </c:pt>
                <c:pt idx="362">
                  <c:v>0.47</c:v>
                </c:pt>
                <c:pt idx="363">
                  <c:v>0.28000000000000003</c:v>
                </c:pt>
                <c:pt idx="364">
                  <c:v>0.91</c:v>
                </c:pt>
                <c:pt idx="365">
                  <c:v>0.78</c:v>
                </c:pt>
                <c:pt idx="366">
                  <c:v>0.32</c:v>
                </c:pt>
                <c:pt idx="367">
                  <c:v>0.21</c:v>
                </c:pt>
                <c:pt idx="368">
                  <c:v>0.91</c:v>
                </c:pt>
                <c:pt idx="369">
                  <c:v>0.64</c:v>
                </c:pt>
                <c:pt idx="370">
                  <c:v>0.23</c:v>
                </c:pt>
                <c:pt idx="371">
                  <c:v>0.24</c:v>
                </c:pt>
                <c:pt idx="372">
                  <c:v>0.91</c:v>
                </c:pt>
                <c:pt idx="373">
                  <c:v>0.25</c:v>
                </c:pt>
                <c:pt idx="374">
                  <c:v>0.72</c:v>
                </c:pt>
                <c:pt idx="375">
                  <c:v>0.76</c:v>
                </c:pt>
                <c:pt idx="376">
                  <c:v>0.5</c:v>
                </c:pt>
                <c:pt idx="377">
                  <c:v>0.43</c:v>
                </c:pt>
                <c:pt idx="378">
                  <c:v>0.18</c:v>
                </c:pt>
                <c:pt idx="379">
                  <c:v>0.8</c:v>
                </c:pt>
                <c:pt idx="380">
                  <c:v>0.91</c:v>
                </c:pt>
                <c:pt idx="381">
                  <c:v>0.25</c:v>
                </c:pt>
                <c:pt idx="382">
                  <c:v>0.49</c:v>
                </c:pt>
                <c:pt idx="383">
                  <c:v>0.19</c:v>
                </c:pt>
                <c:pt idx="384">
                  <c:v>0.66</c:v>
                </c:pt>
                <c:pt idx="385">
                  <c:v>0.8</c:v>
                </c:pt>
                <c:pt idx="386">
                  <c:v>0.26</c:v>
                </c:pt>
                <c:pt idx="387">
                  <c:v>0.2</c:v>
                </c:pt>
                <c:pt idx="388">
                  <c:v>0.37</c:v>
                </c:pt>
                <c:pt idx="389">
                  <c:v>0.43</c:v>
                </c:pt>
                <c:pt idx="390">
                  <c:v>0.5</c:v>
                </c:pt>
                <c:pt idx="391">
                  <c:v>0.75</c:v>
                </c:pt>
                <c:pt idx="392">
                  <c:v>0.53</c:v>
                </c:pt>
                <c:pt idx="393">
                  <c:v>0.61</c:v>
                </c:pt>
                <c:pt idx="394">
                  <c:v>0.17</c:v>
                </c:pt>
                <c:pt idx="395">
                  <c:v>0.71</c:v>
                </c:pt>
                <c:pt idx="396">
                  <c:v>0.8</c:v>
                </c:pt>
                <c:pt idx="397">
                  <c:v>0.71</c:v>
                </c:pt>
                <c:pt idx="398">
                  <c:v>0.65</c:v>
                </c:pt>
                <c:pt idx="399">
                  <c:v>0.28000000000000003</c:v>
                </c:pt>
                <c:pt idx="400">
                  <c:v>0.62</c:v>
                </c:pt>
                <c:pt idx="401">
                  <c:v>0.3</c:v>
                </c:pt>
                <c:pt idx="402">
                  <c:v>0.6</c:v>
                </c:pt>
                <c:pt idx="403">
                  <c:v>0.85</c:v>
                </c:pt>
                <c:pt idx="404">
                  <c:v>0.8</c:v>
                </c:pt>
                <c:pt idx="405">
                  <c:v>0.7</c:v>
                </c:pt>
                <c:pt idx="406">
                  <c:v>0</c:v>
                </c:pt>
                <c:pt idx="407">
                  <c:v>0.9</c:v>
                </c:pt>
                <c:pt idx="408">
                  <c:v>0.84</c:v>
                </c:pt>
                <c:pt idx="409">
                  <c:v>0.27</c:v>
                </c:pt>
                <c:pt idx="410">
                  <c:v>0.1</c:v>
                </c:pt>
                <c:pt idx="411">
                  <c:v>0.32</c:v>
                </c:pt>
                <c:pt idx="412">
                  <c:v>0.6</c:v>
                </c:pt>
                <c:pt idx="413">
                  <c:v>0.38</c:v>
                </c:pt>
                <c:pt idx="414">
                  <c:v>0.19</c:v>
                </c:pt>
                <c:pt idx="415">
                  <c:v>0.67</c:v>
                </c:pt>
                <c:pt idx="416">
                  <c:v>0.68</c:v>
                </c:pt>
                <c:pt idx="417">
                  <c:v>0.28000000000000003</c:v>
                </c:pt>
                <c:pt idx="418">
                  <c:v>0.65</c:v>
                </c:pt>
                <c:pt idx="419">
                  <c:v>0.27</c:v>
                </c:pt>
                <c:pt idx="420">
                  <c:v>0.62</c:v>
                </c:pt>
                <c:pt idx="421">
                  <c:v>0.75</c:v>
                </c:pt>
                <c:pt idx="422">
                  <c:v>0.23</c:v>
                </c:pt>
                <c:pt idx="423">
                  <c:v>0.33</c:v>
                </c:pt>
                <c:pt idx="424">
                  <c:v>0.35</c:v>
                </c:pt>
                <c:pt idx="425">
                  <c:v>0.28000000000000003</c:v>
                </c:pt>
                <c:pt idx="426">
                  <c:v>0.6</c:v>
                </c:pt>
                <c:pt idx="427">
                  <c:v>0.28000000000000003</c:v>
                </c:pt>
                <c:pt idx="428">
                  <c:v>0.55000000000000004</c:v>
                </c:pt>
                <c:pt idx="429">
                  <c:v>0.22</c:v>
                </c:pt>
                <c:pt idx="430">
                  <c:v>0.62</c:v>
                </c:pt>
                <c:pt idx="431">
                  <c:v>0.42</c:v>
                </c:pt>
                <c:pt idx="432">
                  <c:v>0.76</c:v>
                </c:pt>
                <c:pt idx="433">
                  <c:v>0.77</c:v>
                </c:pt>
                <c:pt idx="434">
                  <c:v>0.26</c:v>
                </c:pt>
                <c:pt idx="435">
                  <c:v>0.18</c:v>
                </c:pt>
                <c:pt idx="436">
                  <c:v>0.21</c:v>
                </c:pt>
                <c:pt idx="437">
                  <c:v>0.6</c:v>
                </c:pt>
                <c:pt idx="438">
                  <c:v>0.81</c:v>
                </c:pt>
                <c:pt idx="439">
                  <c:v>0.06</c:v>
                </c:pt>
                <c:pt idx="440">
                  <c:v>0.48</c:v>
                </c:pt>
                <c:pt idx="441">
                  <c:v>0.22</c:v>
                </c:pt>
                <c:pt idx="442">
                  <c:v>0.3</c:v>
                </c:pt>
                <c:pt idx="443">
                  <c:v>0.63</c:v>
                </c:pt>
                <c:pt idx="444">
                  <c:v>0.38</c:v>
                </c:pt>
                <c:pt idx="445">
                  <c:v>0.28000000000000003</c:v>
                </c:pt>
                <c:pt idx="446">
                  <c:v>0.26</c:v>
                </c:pt>
                <c:pt idx="447">
                  <c:v>0.66</c:v>
                </c:pt>
                <c:pt idx="448">
                  <c:v>0.68</c:v>
                </c:pt>
                <c:pt idx="449">
                  <c:v>0.22</c:v>
                </c:pt>
                <c:pt idx="450">
                  <c:v>0.3</c:v>
                </c:pt>
                <c:pt idx="451">
                  <c:v>0.5</c:v>
                </c:pt>
                <c:pt idx="452">
                  <c:v>0.22</c:v>
                </c:pt>
                <c:pt idx="453">
                  <c:v>0.18</c:v>
                </c:pt>
                <c:pt idx="454">
                  <c:v>0.61</c:v>
                </c:pt>
                <c:pt idx="455">
                  <c:v>0.14000000000000001</c:v>
                </c:pt>
                <c:pt idx="456">
                  <c:v>0.6</c:v>
                </c:pt>
                <c:pt idx="457">
                  <c:v>0.79</c:v>
                </c:pt>
                <c:pt idx="458">
                  <c:v>0.75</c:v>
                </c:pt>
                <c:pt idx="459">
                  <c:v>0.66</c:v>
                </c:pt>
                <c:pt idx="460">
                  <c:v>0.65</c:v>
                </c:pt>
                <c:pt idx="461">
                  <c:v>0.52</c:v>
                </c:pt>
                <c:pt idx="462">
                  <c:v>0.62</c:v>
                </c:pt>
                <c:pt idx="463">
                  <c:v>0.78</c:v>
                </c:pt>
                <c:pt idx="464">
                  <c:v>0.13</c:v>
                </c:pt>
                <c:pt idx="465">
                  <c:v>0.21</c:v>
                </c:pt>
                <c:pt idx="466">
                  <c:v>0</c:v>
                </c:pt>
                <c:pt idx="467">
                  <c:v>0.46</c:v>
                </c:pt>
                <c:pt idx="468">
                  <c:v>0.66</c:v>
                </c:pt>
                <c:pt idx="469">
                  <c:v>0.22</c:v>
                </c:pt>
                <c:pt idx="470">
                  <c:v>0.38</c:v>
                </c:pt>
                <c:pt idx="471">
                  <c:v>0.75</c:v>
                </c:pt>
                <c:pt idx="472">
                  <c:v>0.6</c:v>
                </c:pt>
                <c:pt idx="473">
                  <c:v>0.19</c:v>
                </c:pt>
                <c:pt idx="474">
                  <c:v>0.7</c:v>
                </c:pt>
                <c:pt idx="475">
                  <c:v>0.81</c:v>
                </c:pt>
                <c:pt idx="476">
                  <c:v>0.82</c:v>
                </c:pt>
                <c:pt idx="477">
                  <c:v>0.33</c:v>
                </c:pt>
                <c:pt idx="478">
                  <c:v>0.7</c:v>
                </c:pt>
                <c:pt idx="479">
                  <c:v>0.54</c:v>
                </c:pt>
                <c:pt idx="480">
                  <c:v>0.65</c:v>
                </c:pt>
                <c:pt idx="481">
                  <c:v>0.28000000000000003</c:v>
                </c:pt>
                <c:pt idx="482">
                  <c:v>0.65</c:v>
                </c:pt>
                <c:pt idx="483">
                  <c:v>0.17</c:v>
                </c:pt>
                <c:pt idx="484">
                  <c:v>0.78</c:v>
                </c:pt>
                <c:pt idx="485">
                  <c:v>0.81</c:v>
                </c:pt>
                <c:pt idx="486">
                  <c:v>0.44</c:v>
                </c:pt>
                <c:pt idx="487">
                  <c:v>0.44</c:v>
                </c:pt>
                <c:pt idx="488">
                  <c:v>0.85</c:v>
                </c:pt>
                <c:pt idx="489">
                  <c:v>0.26</c:v>
                </c:pt>
                <c:pt idx="490">
                  <c:v>0.13</c:v>
                </c:pt>
                <c:pt idx="491">
                  <c:v>0.6</c:v>
                </c:pt>
                <c:pt idx="492">
                  <c:v>0.77</c:v>
                </c:pt>
                <c:pt idx="493">
                  <c:v>0.4</c:v>
                </c:pt>
                <c:pt idx="494">
                  <c:v>0.82</c:v>
                </c:pt>
                <c:pt idx="495">
                  <c:v>0.74</c:v>
                </c:pt>
                <c:pt idx="496">
                  <c:v>0.79</c:v>
                </c:pt>
                <c:pt idx="497">
                  <c:v>0.3</c:v>
                </c:pt>
                <c:pt idx="498">
                  <c:v>0.04</c:v>
                </c:pt>
                <c:pt idx="499">
                  <c:v>0.19</c:v>
                </c:pt>
                <c:pt idx="500">
                  <c:v>0.28999999999999998</c:v>
                </c:pt>
                <c:pt idx="501">
                  <c:v>0.32</c:v>
                </c:pt>
                <c:pt idx="502">
                  <c:v>0.5</c:v>
                </c:pt>
                <c:pt idx="503">
                  <c:v>0.7</c:v>
                </c:pt>
                <c:pt idx="504">
                  <c:v>0.51</c:v>
                </c:pt>
                <c:pt idx="505">
                  <c:v>0.67</c:v>
                </c:pt>
                <c:pt idx="506">
                  <c:v>0.78</c:v>
                </c:pt>
                <c:pt idx="507">
                  <c:v>0.43</c:v>
                </c:pt>
                <c:pt idx="508">
                  <c:v>0.8</c:v>
                </c:pt>
                <c:pt idx="509">
                  <c:v>0.32</c:v>
                </c:pt>
                <c:pt idx="510">
                  <c:v>0.7</c:v>
                </c:pt>
                <c:pt idx="511">
                  <c:v>0.19</c:v>
                </c:pt>
                <c:pt idx="512">
                  <c:v>0.76</c:v>
                </c:pt>
                <c:pt idx="513">
                  <c:v>0.28999999999999998</c:v>
                </c:pt>
                <c:pt idx="514">
                  <c:v>0.85</c:v>
                </c:pt>
                <c:pt idx="515">
                  <c:v>0.57999999999999996</c:v>
                </c:pt>
                <c:pt idx="516">
                  <c:v>0.14000000000000001</c:v>
                </c:pt>
                <c:pt idx="517">
                  <c:v>0.85</c:v>
                </c:pt>
                <c:pt idx="518">
                  <c:v>0.53</c:v>
                </c:pt>
                <c:pt idx="519">
                  <c:v>0.57999999999999996</c:v>
                </c:pt>
                <c:pt idx="520">
                  <c:v>0.75</c:v>
                </c:pt>
                <c:pt idx="521">
                  <c:v>0.84</c:v>
                </c:pt>
                <c:pt idx="522">
                  <c:v>0.13</c:v>
                </c:pt>
                <c:pt idx="523">
                  <c:v>0.05</c:v>
                </c:pt>
                <c:pt idx="524">
                  <c:v>0.8</c:v>
                </c:pt>
                <c:pt idx="525">
                  <c:v>0.69</c:v>
                </c:pt>
                <c:pt idx="526">
                  <c:v>0.66</c:v>
                </c:pt>
                <c:pt idx="527">
                  <c:v>0.74</c:v>
                </c:pt>
                <c:pt idx="528">
                  <c:v>0.7</c:v>
                </c:pt>
                <c:pt idx="529">
                  <c:v>0.57999999999999996</c:v>
                </c:pt>
                <c:pt idx="530">
                  <c:v>0.35</c:v>
                </c:pt>
                <c:pt idx="531">
                  <c:v>0.46</c:v>
                </c:pt>
                <c:pt idx="532">
                  <c:v>0.19</c:v>
                </c:pt>
                <c:pt idx="533">
                  <c:v>0.1</c:v>
                </c:pt>
                <c:pt idx="534">
                  <c:v>0.13</c:v>
                </c:pt>
                <c:pt idx="535">
                  <c:v>0.56999999999999995</c:v>
                </c:pt>
                <c:pt idx="536">
                  <c:v>0.53</c:v>
                </c:pt>
                <c:pt idx="537">
                  <c:v>0.73</c:v>
                </c:pt>
                <c:pt idx="538">
                  <c:v>0.8</c:v>
                </c:pt>
                <c:pt idx="539">
                  <c:v>0</c:v>
                </c:pt>
                <c:pt idx="540">
                  <c:v>0.62</c:v>
                </c:pt>
                <c:pt idx="541">
                  <c:v>0.28000000000000003</c:v>
                </c:pt>
                <c:pt idx="542">
                  <c:v>0.9</c:v>
                </c:pt>
                <c:pt idx="543">
                  <c:v>0.27</c:v>
                </c:pt>
                <c:pt idx="544">
                  <c:v>0.25</c:v>
                </c:pt>
                <c:pt idx="545">
                  <c:v>0.86</c:v>
                </c:pt>
                <c:pt idx="546">
                  <c:v>0.33</c:v>
                </c:pt>
                <c:pt idx="547">
                  <c:v>0.75</c:v>
                </c:pt>
                <c:pt idx="548">
                  <c:v>0.5</c:v>
                </c:pt>
                <c:pt idx="549">
                  <c:v>0.74</c:v>
                </c:pt>
                <c:pt idx="550">
                  <c:v>0.74</c:v>
                </c:pt>
                <c:pt idx="551">
                  <c:v>0.54</c:v>
                </c:pt>
                <c:pt idx="552">
                  <c:v>0.88</c:v>
                </c:pt>
                <c:pt idx="553">
                  <c:v>0.43</c:v>
                </c:pt>
                <c:pt idx="554">
                  <c:v>0.32</c:v>
                </c:pt>
                <c:pt idx="555">
                  <c:v>0.38</c:v>
                </c:pt>
                <c:pt idx="556">
                  <c:v>0.42</c:v>
                </c:pt>
                <c:pt idx="557">
                  <c:v>0.9</c:v>
                </c:pt>
                <c:pt idx="558">
                  <c:v>0.21</c:v>
                </c:pt>
                <c:pt idx="559">
                  <c:v>0.81</c:v>
                </c:pt>
                <c:pt idx="560">
                  <c:v>0.16</c:v>
                </c:pt>
                <c:pt idx="561">
                  <c:v>0.75</c:v>
                </c:pt>
                <c:pt idx="562">
                  <c:v>0.69</c:v>
                </c:pt>
                <c:pt idx="563">
                  <c:v>0.74</c:v>
                </c:pt>
                <c:pt idx="564">
                  <c:v>0.77</c:v>
                </c:pt>
                <c:pt idx="565">
                  <c:v>0.6</c:v>
                </c:pt>
                <c:pt idx="566">
                  <c:v>0.21</c:v>
                </c:pt>
                <c:pt idx="567">
                  <c:v>0.73</c:v>
                </c:pt>
                <c:pt idx="568">
                  <c:v>0.49</c:v>
                </c:pt>
                <c:pt idx="569">
                  <c:v>0.6</c:v>
                </c:pt>
                <c:pt idx="570">
                  <c:v>0.55000000000000004</c:v>
                </c:pt>
                <c:pt idx="571">
                  <c:v>0.55000000000000004</c:v>
                </c:pt>
                <c:pt idx="572">
                  <c:v>0.28999999999999998</c:v>
                </c:pt>
                <c:pt idx="573">
                  <c:v>0.5</c:v>
                </c:pt>
                <c:pt idx="574">
                  <c:v>0.78</c:v>
                </c:pt>
                <c:pt idx="575">
                  <c:v>0.56000000000000005</c:v>
                </c:pt>
                <c:pt idx="576">
                  <c:v>0.56999999999999995</c:v>
                </c:pt>
                <c:pt idx="577">
                  <c:v>0.17</c:v>
                </c:pt>
                <c:pt idx="578">
                  <c:v>0.82</c:v>
                </c:pt>
                <c:pt idx="579">
                  <c:v>0.75</c:v>
                </c:pt>
                <c:pt idx="580">
                  <c:v>0.79</c:v>
                </c:pt>
                <c:pt idx="581">
                  <c:v>0.28000000000000003</c:v>
                </c:pt>
                <c:pt idx="582">
                  <c:v>0.72</c:v>
                </c:pt>
                <c:pt idx="583">
                  <c:v>0.63</c:v>
                </c:pt>
                <c:pt idx="584">
                  <c:v>0.63</c:v>
                </c:pt>
                <c:pt idx="585">
                  <c:v>0.67</c:v>
                </c:pt>
                <c:pt idx="586">
                  <c:v>0.8</c:v>
                </c:pt>
                <c:pt idx="587">
                  <c:v>0.77</c:v>
                </c:pt>
                <c:pt idx="588">
                  <c:v>0.56000000000000005</c:v>
                </c:pt>
                <c:pt idx="589">
                  <c:v>0.33</c:v>
                </c:pt>
                <c:pt idx="590">
                  <c:v>0.08</c:v>
                </c:pt>
                <c:pt idx="591">
                  <c:v>0.56999999999999995</c:v>
                </c:pt>
                <c:pt idx="592">
                  <c:v>0.62</c:v>
                </c:pt>
                <c:pt idx="593">
                  <c:v>0.43</c:v>
                </c:pt>
                <c:pt idx="594">
                  <c:v>0.6</c:v>
                </c:pt>
                <c:pt idx="595">
                  <c:v>0.65</c:v>
                </c:pt>
                <c:pt idx="596">
                  <c:v>0.77</c:v>
                </c:pt>
                <c:pt idx="597">
                  <c:v>0.63</c:v>
                </c:pt>
                <c:pt idx="598">
                  <c:v>0.4</c:v>
                </c:pt>
                <c:pt idx="599">
                  <c:v>0.69</c:v>
                </c:pt>
                <c:pt idx="600">
                  <c:v>0.79</c:v>
                </c:pt>
                <c:pt idx="601">
                  <c:v>0.5</c:v>
                </c:pt>
                <c:pt idx="602">
                  <c:v>0.9</c:v>
                </c:pt>
                <c:pt idx="603">
                  <c:v>0.73</c:v>
                </c:pt>
                <c:pt idx="604">
                  <c:v>0.68</c:v>
                </c:pt>
                <c:pt idx="605">
                  <c:v>0.59</c:v>
                </c:pt>
                <c:pt idx="606">
                  <c:v>0.5</c:v>
                </c:pt>
                <c:pt idx="607">
                  <c:v>0.6</c:v>
                </c:pt>
                <c:pt idx="608">
                  <c:v>0.81</c:v>
                </c:pt>
                <c:pt idx="609">
                  <c:v>0.67</c:v>
                </c:pt>
                <c:pt idx="610">
                  <c:v>0.69</c:v>
                </c:pt>
                <c:pt idx="611">
                  <c:v>0.78</c:v>
                </c:pt>
                <c:pt idx="612">
                  <c:v>0.54</c:v>
                </c:pt>
                <c:pt idx="613">
                  <c:v>0.6</c:v>
                </c:pt>
                <c:pt idx="614">
                  <c:v>0.64</c:v>
                </c:pt>
                <c:pt idx="615">
                  <c:v>0.16</c:v>
                </c:pt>
                <c:pt idx="616">
                  <c:v>0</c:v>
                </c:pt>
                <c:pt idx="617">
                  <c:v>0.21</c:v>
                </c:pt>
                <c:pt idx="618">
                  <c:v>0.65</c:v>
                </c:pt>
                <c:pt idx="619">
                  <c:v>0.76</c:v>
                </c:pt>
                <c:pt idx="620">
                  <c:v>0.69</c:v>
                </c:pt>
                <c:pt idx="621">
                  <c:v>0.44</c:v>
                </c:pt>
                <c:pt idx="622">
                  <c:v>0.43</c:v>
                </c:pt>
                <c:pt idx="623">
                  <c:v>0.8</c:v>
                </c:pt>
                <c:pt idx="624">
                  <c:v>0.5</c:v>
                </c:pt>
                <c:pt idx="625">
                  <c:v>0.18</c:v>
                </c:pt>
                <c:pt idx="626">
                  <c:v>0.75</c:v>
                </c:pt>
                <c:pt idx="627">
                  <c:v>0.33</c:v>
                </c:pt>
                <c:pt idx="628">
                  <c:v>0.53</c:v>
                </c:pt>
                <c:pt idx="629">
                  <c:v>0.3</c:v>
                </c:pt>
                <c:pt idx="630">
                  <c:v>0.8</c:v>
                </c:pt>
                <c:pt idx="631">
                  <c:v>0.75</c:v>
                </c:pt>
                <c:pt idx="632">
                  <c:v>0.61</c:v>
                </c:pt>
                <c:pt idx="633">
                  <c:v>0.62</c:v>
                </c:pt>
                <c:pt idx="634">
                  <c:v>0.71</c:v>
                </c:pt>
                <c:pt idx="635">
                  <c:v>0.8</c:v>
                </c:pt>
                <c:pt idx="636">
                  <c:v>0.62</c:v>
                </c:pt>
                <c:pt idx="637">
                  <c:v>0</c:v>
                </c:pt>
                <c:pt idx="638">
                  <c:v>0.66</c:v>
                </c:pt>
                <c:pt idx="639">
                  <c:v>0.69</c:v>
                </c:pt>
                <c:pt idx="640">
                  <c:v>0.6</c:v>
                </c:pt>
                <c:pt idx="641">
                  <c:v>0.74</c:v>
                </c:pt>
                <c:pt idx="642">
                  <c:v>0.85</c:v>
                </c:pt>
                <c:pt idx="643">
                  <c:v>0.06</c:v>
                </c:pt>
                <c:pt idx="644">
                  <c:v>0.9</c:v>
                </c:pt>
                <c:pt idx="645">
                  <c:v>0.87</c:v>
                </c:pt>
                <c:pt idx="646">
                  <c:v>0.64</c:v>
                </c:pt>
                <c:pt idx="647">
                  <c:v>0.76</c:v>
                </c:pt>
                <c:pt idx="648">
                  <c:v>0.56000000000000005</c:v>
                </c:pt>
                <c:pt idx="649">
                  <c:v>0.83</c:v>
                </c:pt>
                <c:pt idx="650">
                  <c:v>0.17</c:v>
                </c:pt>
                <c:pt idx="651">
                  <c:v>0.27</c:v>
                </c:pt>
                <c:pt idx="652">
                  <c:v>0.15</c:v>
                </c:pt>
                <c:pt idx="653">
                  <c:v>0.87</c:v>
                </c:pt>
                <c:pt idx="654">
                  <c:v>0.67</c:v>
                </c:pt>
                <c:pt idx="655">
                  <c:v>0.78</c:v>
                </c:pt>
                <c:pt idx="656">
                  <c:v>0.8</c:v>
                </c:pt>
                <c:pt idx="657">
                  <c:v>0.28000000000000003</c:v>
                </c:pt>
                <c:pt idx="658">
                  <c:v>0.65</c:v>
                </c:pt>
                <c:pt idx="659">
                  <c:v>0.05</c:v>
                </c:pt>
                <c:pt idx="660">
                  <c:v>0.6</c:v>
                </c:pt>
                <c:pt idx="661">
                  <c:v>0.43</c:v>
                </c:pt>
                <c:pt idx="662">
                  <c:v>0.66</c:v>
                </c:pt>
                <c:pt idx="663">
                  <c:v>0.5</c:v>
                </c:pt>
                <c:pt idx="664">
                  <c:v>0.64</c:v>
                </c:pt>
                <c:pt idx="665">
                  <c:v>0.28000000000000003</c:v>
                </c:pt>
                <c:pt idx="666">
                  <c:v>0.8</c:v>
                </c:pt>
                <c:pt idx="667">
                  <c:v>0.18</c:v>
                </c:pt>
                <c:pt idx="668">
                  <c:v>0.23</c:v>
                </c:pt>
                <c:pt idx="669">
                  <c:v>0.54</c:v>
                </c:pt>
                <c:pt idx="670">
                  <c:v>0.52</c:v>
                </c:pt>
                <c:pt idx="671">
                  <c:v>0.54</c:v>
                </c:pt>
                <c:pt idx="672">
                  <c:v>0.6</c:v>
                </c:pt>
                <c:pt idx="673">
                  <c:v>0.55000000000000004</c:v>
                </c:pt>
                <c:pt idx="674">
                  <c:v>0.1</c:v>
                </c:pt>
                <c:pt idx="675">
                  <c:v>0.56000000000000005</c:v>
                </c:pt>
                <c:pt idx="676">
                  <c:v>0.6</c:v>
                </c:pt>
                <c:pt idx="677">
                  <c:v>0.62</c:v>
                </c:pt>
                <c:pt idx="678">
                  <c:v>0.43</c:v>
                </c:pt>
                <c:pt idx="679">
                  <c:v>0.24</c:v>
                </c:pt>
                <c:pt idx="680">
                  <c:v>0.56999999999999995</c:v>
                </c:pt>
                <c:pt idx="681">
                  <c:v>0.5</c:v>
                </c:pt>
                <c:pt idx="682">
                  <c:v>0.55000000000000004</c:v>
                </c:pt>
                <c:pt idx="683">
                  <c:v>0.38</c:v>
                </c:pt>
                <c:pt idx="684">
                  <c:v>0.69</c:v>
                </c:pt>
                <c:pt idx="685">
                  <c:v>0.02</c:v>
                </c:pt>
                <c:pt idx="686">
                  <c:v>0.77</c:v>
                </c:pt>
                <c:pt idx="687">
                  <c:v>0.33</c:v>
                </c:pt>
                <c:pt idx="688">
                  <c:v>0.2</c:v>
                </c:pt>
                <c:pt idx="689">
                  <c:v>0.61</c:v>
                </c:pt>
                <c:pt idx="690">
                  <c:v>0.47</c:v>
                </c:pt>
                <c:pt idx="691">
                  <c:v>0.33</c:v>
                </c:pt>
                <c:pt idx="692">
                  <c:v>0.6</c:v>
                </c:pt>
                <c:pt idx="693">
                  <c:v>0.56999999999999995</c:v>
                </c:pt>
                <c:pt idx="694">
                  <c:v>0.68</c:v>
                </c:pt>
                <c:pt idx="695">
                  <c:v>0.94</c:v>
                </c:pt>
                <c:pt idx="696">
                  <c:v>0.04</c:v>
                </c:pt>
                <c:pt idx="697">
                  <c:v>0.06</c:v>
                </c:pt>
                <c:pt idx="698">
                  <c:v>0.38</c:v>
                </c:pt>
                <c:pt idx="699">
                  <c:v>0.13</c:v>
                </c:pt>
                <c:pt idx="700">
                  <c:v>0.46</c:v>
                </c:pt>
                <c:pt idx="701">
                  <c:v>0.41</c:v>
                </c:pt>
                <c:pt idx="702">
                  <c:v>0.75</c:v>
                </c:pt>
                <c:pt idx="703">
                  <c:v>0</c:v>
                </c:pt>
                <c:pt idx="704">
                  <c:v>0.7</c:v>
                </c:pt>
                <c:pt idx="705">
                  <c:v>0.6</c:v>
                </c:pt>
                <c:pt idx="706">
                  <c:v>0.63</c:v>
                </c:pt>
                <c:pt idx="707">
                  <c:v>0.15</c:v>
                </c:pt>
                <c:pt idx="708">
                  <c:v>0.47</c:v>
                </c:pt>
                <c:pt idx="709">
                  <c:v>0.54</c:v>
                </c:pt>
                <c:pt idx="710">
                  <c:v>0</c:v>
                </c:pt>
                <c:pt idx="711">
                  <c:v>0.43</c:v>
                </c:pt>
                <c:pt idx="712">
                  <c:v>0.45</c:v>
                </c:pt>
                <c:pt idx="713">
                  <c:v>0.65</c:v>
                </c:pt>
                <c:pt idx="714">
                  <c:v>0.39</c:v>
                </c:pt>
                <c:pt idx="715">
                  <c:v>0.36</c:v>
                </c:pt>
                <c:pt idx="716">
                  <c:v>0.5</c:v>
                </c:pt>
                <c:pt idx="717">
                  <c:v>0.4</c:v>
                </c:pt>
                <c:pt idx="718">
                  <c:v>0.59</c:v>
                </c:pt>
                <c:pt idx="719">
                  <c:v>0.24</c:v>
                </c:pt>
                <c:pt idx="720">
                  <c:v>0.8</c:v>
                </c:pt>
                <c:pt idx="721">
                  <c:v>0.2</c:v>
                </c:pt>
                <c:pt idx="722">
                  <c:v>0.44</c:v>
                </c:pt>
                <c:pt idx="723">
                  <c:v>0.41</c:v>
                </c:pt>
                <c:pt idx="724">
                  <c:v>0.26</c:v>
                </c:pt>
                <c:pt idx="725">
                  <c:v>0.5</c:v>
                </c:pt>
                <c:pt idx="726">
                  <c:v>0.14000000000000001</c:v>
                </c:pt>
                <c:pt idx="727">
                  <c:v>0.7</c:v>
                </c:pt>
                <c:pt idx="728">
                  <c:v>0.4</c:v>
                </c:pt>
                <c:pt idx="729">
                  <c:v>0.55000000000000004</c:v>
                </c:pt>
                <c:pt idx="730">
                  <c:v>0.33</c:v>
                </c:pt>
                <c:pt idx="731">
                  <c:v>0.72</c:v>
                </c:pt>
                <c:pt idx="732">
                  <c:v>0.73</c:v>
                </c:pt>
                <c:pt idx="733">
                  <c:v>0.57999999999999996</c:v>
                </c:pt>
                <c:pt idx="734">
                  <c:v>0.3</c:v>
                </c:pt>
                <c:pt idx="735">
                  <c:v>0.81</c:v>
                </c:pt>
                <c:pt idx="736">
                  <c:v>0.32</c:v>
                </c:pt>
                <c:pt idx="737">
                  <c:v>0.25</c:v>
                </c:pt>
                <c:pt idx="738">
                  <c:v>0.83</c:v>
                </c:pt>
                <c:pt idx="739">
                  <c:v>0</c:v>
                </c:pt>
                <c:pt idx="740">
                  <c:v>0.65</c:v>
                </c:pt>
                <c:pt idx="741">
                  <c:v>0.85</c:v>
                </c:pt>
                <c:pt idx="742">
                  <c:v>0.63</c:v>
                </c:pt>
                <c:pt idx="743">
                  <c:v>0.71</c:v>
                </c:pt>
                <c:pt idx="744">
                  <c:v>0.64</c:v>
                </c:pt>
                <c:pt idx="745">
                  <c:v>0.7</c:v>
                </c:pt>
                <c:pt idx="746">
                  <c:v>0.43</c:v>
                </c:pt>
                <c:pt idx="747">
                  <c:v>0.25</c:v>
                </c:pt>
                <c:pt idx="748">
                  <c:v>0.53</c:v>
                </c:pt>
                <c:pt idx="749">
                  <c:v>0.75</c:v>
                </c:pt>
                <c:pt idx="750">
                  <c:v>0.12</c:v>
                </c:pt>
                <c:pt idx="751">
                  <c:v>0.54</c:v>
                </c:pt>
                <c:pt idx="752">
                  <c:v>0.43</c:v>
                </c:pt>
                <c:pt idx="753">
                  <c:v>0.55000000000000004</c:v>
                </c:pt>
                <c:pt idx="754">
                  <c:v>0.55000000000000004</c:v>
                </c:pt>
                <c:pt idx="755">
                  <c:v>0.45</c:v>
                </c:pt>
                <c:pt idx="756">
                  <c:v>0.36</c:v>
                </c:pt>
                <c:pt idx="757">
                  <c:v>0</c:v>
                </c:pt>
                <c:pt idx="758">
                  <c:v>0.8</c:v>
                </c:pt>
                <c:pt idx="759">
                  <c:v>0.28000000000000003</c:v>
                </c:pt>
                <c:pt idx="760">
                  <c:v>0.3</c:v>
                </c:pt>
                <c:pt idx="761">
                  <c:v>0.2</c:v>
                </c:pt>
                <c:pt idx="762">
                  <c:v>0.14000000000000001</c:v>
                </c:pt>
                <c:pt idx="763">
                  <c:v>0.19</c:v>
                </c:pt>
                <c:pt idx="764">
                  <c:v>0.56000000000000005</c:v>
                </c:pt>
                <c:pt idx="765">
                  <c:v>0.2</c:v>
                </c:pt>
                <c:pt idx="766">
                  <c:v>0.74</c:v>
                </c:pt>
                <c:pt idx="767">
                  <c:v>0.6</c:v>
                </c:pt>
                <c:pt idx="768">
                  <c:v>0.25</c:v>
                </c:pt>
                <c:pt idx="769">
                  <c:v>0.66</c:v>
                </c:pt>
                <c:pt idx="770">
                  <c:v>0.39</c:v>
                </c:pt>
                <c:pt idx="771">
                  <c:v>0.7</c:v>
                </c:pt>
                <c:pt idx="772">
                  <c:v>0.6</c:v>
                </c:pt>
                <c:pt idx="773">
                  <c:v>0.8</c:v>
                </c:pt>
                <c:pt idx="774">
                  <c:v>0.8</c:v>
                </c:pt>
                <c:pt idx="775">
                  <c:v>0.5</c:v>
                </c:pt>
                <c:pt idx="776">
                  <c:v>0.49</c:v>
                </c:pt>
                <c:pt idx="777">
                  <c:v>0.2</c:v>
                </c:pt>
                <c:pt idx="778">
                  <c:v>0.31</c:v>
                </c:pt>
                <c:pt idx="779">
                  <c:v>0.66</c:v>
                </c:pt>
                <c:pt idx="780">
                  <c:v>0.85</c:v>
                </c:pt>
                <c:pt idx="781">
                  <c:v>0.85</c:v>
                </c:pt>
                <c:pt idx="782">
                  <c:v>0.73</c:v>
                </c:pt>
                <c:pt idx="783">
                  <c:v>0.1</c:v>
                </c:pt>
                <c:pt idx="784">
                  <c:v>0.51</c:v>
                </c:pt>
                <c:pt idx="785">
                  <c:v>0.56999999999999995</c:v>
                </c:pt>
                <c:pt idx="786">
                  <c:v>0.77</c:v>
                </c:pt>
                <c:pt idx="787">
                  <c:v>0.76</c:v>
                </c:pt>
                <c:pt idx="788">
                  <c:v>0.44</c:v>
                </c:pt>
                <c:pt idx="789">
                  <c:v>0.51</c:v>
                </c:pt>
                <c:pt idx="790">
                  <c:v>0.22</c:v>
                </c:pt>
                <c:pt idx="791">
                  <c:v>0.51</c:v>
                </c:pt>
                <c:pt idx="792">
                  <c:v>0.7</c:v>
                </c:pt>
                <c:pt idx="793">
                  <c:v>0.24</c:v>
                </c:pt>
                <c:pt idx="794">
                  <c:v>0.23</c:v>
                </c:pt>
                <c:pt idx="795">
                  <c:v>0.38</c:v>
                </c:pt>
                <c:pt idx="796">
                  <c:v>0.55000000000000004</c:v>
                </c:pt>
                <c:pt idx="797">
                  <c:v>0.5</c:v>
                </c:pt>
                <c:pt idx="798">
                  <c:v>0.77</c:v>
                </c:pt>
                <c:pt idx="799">
                  <c:v>0.4</c:v>
                </c:pt>
                <c:pt idx="800">
                  <c:v>0.32</c:v>
                </c:pt>
                <c:pt idx="801">
                  <c:v>0.44</c:v>
                </c:pt>
                <c:pt idx="802">
                  <c:v>0.73</c:v>
                </c:pt>
                <c:pt idx="803">
                  <c:v>0.7</c:v>
                </c:pt>
                <c:pt idx="804">
                  <c:v>0.64</c:v>
                </c:pt>
                <c:pt idx="805">
                  <c:v>0.56999999999999995</c:v>
                </c:pt>
                <c:pt idx="806">
                  <c:v>0.6</c:v>
                </c:pt>
                <c:pt idx="807">
                  <c:v>0.62</c:v>
                </c:pt>
                <c:pt idx="808">
                  <c:v>0</c:v>
                </c:pt>
                <c:pt idx="809">
                  <c:v>0.5</c:v>
                </c:pt>
                <c:pt idx="810">
                  <c:v>0.41</c:v>
                </c:pt>
                <c:pt idx="811">
                  <c:v>0.11</c:v>
                </c:pt>
                <c:pt idx="812">
                  <c:v>0.3</c:v>
                </c:pt>
                <c:pt idx="813">
                  <c:v>0.67</c:v>
                </c:pt>
                <c:pt idx="814">
                  <c:v>0.5</c:v>
                </c:pt>
                <c:pt idx="815">
                  <c:v>0.28000000000000003</c:v>
                </c:pt>
                <c:pt idx="816">
                  <c:v>0.38</c:v>
                </c:pt>
                <c:pt idx="817">
                  <c:v>0.59</c:v>
                </c:pt>
                <c:pt idx="818">
                  <c:v>0.64</c:v>
                </c:pt>
                <c:pt idx="819">
                  <c:v>0.22</c:v>
                </c:pt>
                <c:pt idx="820">
                  <c:v>0.46</c:v>
                </c:pt>
                <c:pt idx="821">
                  <c:v>0.55000000000000004</c:v>
                </c:pt>
                <c:pt idx="822">
                  <c:v>0.21</c:v>
                </c:pt>
                <c:pt idx="823">
                  <c:v>0.65</c:v>
                </c:pt>
                <c:pt idx="824">
                  <c:v>0.38</c:v>
                </c:pt>
                <c:pt idx="825">
                  <c:v>0.49</c:v>
                </c:pt>
                <c:pt idx="826">
                  <c:v>0</c:v>
                </c:pt>
                <c:pt idx="827">
                  <c:v>0.75</c:v>
                </c:pt>
                <c:pt idx="828">
                  <c:v>0.35</c:v>
                </c:pt>
                <c:pt idx="829">
                  <c:v>0.64</c:v>
                </c:pt>
                <c:pt idx="830">
                  <c:v>0.41</c:v>
                </c:pt>
                <c:pt idx="831">
                  <c:v>0.65</c:v>
                </c:pt>
                <c:pt idx="832">
                  <c:v>0.42</c:v>
                </c:pt>
                <c:pt idx="833">
                  <c:v>0</c:v>
                </c:pt>
                <c:pt idx="834">
                  <c:v>0.22</c:v>
                </c:pt>
                <c:pt idx="835">
                  <c:v>0.21</c:v>
                </c:pt>
                <c:pt idx="836">
                  <c:v>0.8</c:v>
                </c:pt>
                <c:pt idx="837">
                  <c:v>0</c:v>
                </c:pt>
                <c:pt idx="838">
                  <c:v>0.6</c:v>
                </c:pt>
                <c:pt idx="839">
                  <c:v>0.53</c:v>
                </c:pt>
                <c:pt idx="840">
                  <c:v>0.8</c:v>
                </c:pt>
                <c:pt idx="841">
                  <c:v>0.85</c:v>
                </c:pt>
                <c:pt idx="842">
                  <c:v>0.69</c:v>
                </c:pt>
                <c:pt idx="843">
                  <c:v>0.38</c:v>
                </c:pt>
                <c:pt idx="844">
                  <c:v>0.43</c:v>
                </c:pt>
                <c:pt idx="845">
                  <c:v>0.18</c:v>
                </c:pt>
                <c:pt idx="846">
                  <c:v>0.62</c:v>
                </c:pt>
                <c:pt idx="847">
                  <c:v>0.25</c:v>
                </c:pt>
                <c:pt idx="848">
                  <c:v>0.63</c:v>
                </c:pt>
                <c:pt idx="849">
                  <c:v>0.05</c:v>
                </c:pt>
                <c:pt idx="850">
                  <c:v>0</c:v>
                </c:pt>
                <c:pt idx="851">
                  <c:v>0.51</c:v>
                </c:pt>
                <c:pt idx="852">
                  <c:v>0.7</c:v>
                </c:pt>
                <c:pt idx="853">
                  <c:v>0.35</c:v>
                </c:pt>
                <c:pt idx="854">
                  <c:v>0</c:v>
                </c:pt>
                <c:pt idx="855">
                  <c:v>0.4</c:v>
                </c:pt>
                <c:pt idx="856">
                  <c:v>0.79</c:v>
                </c:pt>
                <c:pt idx="857">
                  <c:v>0.67</c:v>
                </c:pt>
                <c:pt idx="858">
                  <c:v>0.15</c:v>
                </c:pt>
                <c:pt idx="859">
                  <c:v>0.54</c:v>
                </c:pt>
                <c:pt idx="860">
                  <c:v>0.62</c:v>
                </c:pt>
                <c:pt idx="861">
                  <c:v>0.6</c:v>
                </c:pt>
                <c:pt idx="862">
                  <c:v>0.57999999999999996</c:v>
                </c:pt>
                <c:pt idx="863">
                  <c:v>0.8</c:v>
                </c:pt>
                <c:pt idx="864">
                  <c:v>0.48</c:v>
                </c:pt>
                <c:pt idx="865">
                  <c:v>0.75</c:v>
                </c:pt>
                <c:pt idx="866">
                  <c:v>0.5</c:v>
                </c:pt>
                <c:pt idx="867">
                  <c:v>0.82</c:v>
                </c:pt>
                <c:pt idx="868">
                  <c:v>0.02</c:v>
                </c:pt>
                <c:pt idx="869">
                  <c:v>0.38</c:v>
                </c:pt>
                <c:pt idx="870">
                  <c:v>0.88</c:v>
                </c:pt>
                <c:pt idx="871">
                  <c:v>0.65</c:v>
                </c:pt>
                <c:pt idx="872">
                  <c:v>0.56999999999999995</c:v>
                </c:pt>
                <c:pt idx="873">
                  <c:v>0.08</c:v>
                </c:pt>
                <c:pt idx="874">
                  <c:v>0.5</c:v>
                </c:pt>
                <c:pt idx="875">
                  <c:v>0.7</c:v>
                </c:pt>
                <c:pt idx="876">
                  <c:v>0.3</c:v>
                </c:pt>
                <c:pt idx="877">
                  <c:v>0.66</c:v>
                </c:pt>
                <c:pt idx="878">
                  <c:v>0.1</c:v>
                </c:pt>
                <c:pt idx="879">
                  <c:v>0.43</c:v>
                </c:pt>
                <c:pt idx="880">
                  <c:v>0.4</c:v>
                </c:pt>
                <c:pt idx="881">
                  <c:v>0.57999999999999996</c:v>
                </c:pt>
                <c:pt idx="882">
                  <c:v>0.53</c:v>
                </c:pt>
                <c:pt idx="883">
                  <c:v>0.63</c:v>
                </c:pt>
                <c:pt idx="884">
                  <c:v>0.78</c:v>
                </c:pt>
                <c:pt idx="885">
                  <c:v>0.5</c:v>
                </c:pt>
                <c:pt idx="886">
                  <c:v>0.21</c:v>
                </c:pt>
                <c:pt idx="887">
                  <c:v>0</c:v>
                </c:pt>
                <c:pt idx="888">
                  <c:v>0</c:v>
                </c:pt>
                <c:pt idx="889">
                  <c:v>0.23</c:v>
                </c:pt>
                <c:pt idx="890">
                  <c:v>0.62</c:v>
                </c:pt>
                <c:pt idx="891">
                  <c:v>0.76</c:v>
                </c:pt>
                <c:pt idx="892">
                  <c:v>0.56999999999999995</c:v>
                </c:pt>
                <c:pt idx="893">
                  <c:v>0</c:v>
                </c:pt>
                <c:pt idx="894">
                  <c:v>0.45</c:v>
                </c:pt>
                <c:pt idx="895">
                  <c:v>0.1</c:v>
                </c:pt>
                <c:pt idx="896">
                  <c:v>0.66</c:v>
                </c:pt>
                <c:pt idx="897">
                  <c:v>0.25</c:v>
                </c:pt>
                <c:pt idx="898">
                  <c:v>0.62</c:v>
                </c:pt>
                <c:pt idx="899">
                  <c:v>0.25</c:v>
                </c:pt>
                <c:pt idx="900">
                  <c:v>0.65</c:v>
                </c:pt>
                <c:pt idx="901">
                  <c:v>0.64</c:v>
                </c:pt>
                <c:pt idx="902">
                  <c:v>0.38</c:v>
                </c:pt>
                <c:pt idx="903">
                  <c:v>0.42</c:v>
                </c:pt>
                <c:pt idx="904">
                  <c:v>0.13</c:v>
                </c:pt>
                <c:pt idx="905">
                  <c:v>0.55000000000000004</c:v>
                </c:pt>
                <c:pt idx="906">
                  <c:v>0.35</c:v>
                </c:pt>
                <c:pt idx="907">
                  <c:v>0.24</c:v>
                </c:pt>
                <c:pt idx="908">
                  <c:v>0.43</c:v>
                </c:pt>
                <c:pt idx="909">
                  <c:v>0.18</c:v>
                </c:pt>
                <c:pt idx="910">
                  <c:v>0.57999999999999996</c:v>
                </c:pt>
                <c:pt idx="911">
                  <c:v>0.6</c:v>
                </c:pt>
                <c:pt idx="912">
                  <c:v>0.69</c:v>
                </c:pt>
                <c:pt idx="913">
                  <c:v>0.42</c:v>
                </c:pt>
                <c:pt idx="914">
                  <c:v>0.25</c:v>
                </c:pt>
                <c:pt idx="915">
                  <c:v>0.34</c:v>
                </c:pt>
                <c:pt idx="916">
                  <c:v>0.74</c:v>
                </c:pt>
                <c:pt idx="917">
                  <c:v>0.23</c:v>
                </c:pt>
                <c:pt idx="918">
                  <c:v>0.53</c:v>
                </c:pt>
                <c:pt idx="919">
                  <c:v>0.15</c:v>
                </c:pt>
                <c:pt idx="920">
                  <c:v>0.9</c:v>
                </c:pt>
                <c:pt idx="921">
                  <c:v>0.1</c:v>
                </c:pt>
                <c:pt idx="922">
                  <c:v>0.47</c:v>
                </c:pt>
                <c:pt idx="923">
                  <c:v>0.55000000000000004</c:v>
                </c:pt>
                <c:pt idx="924">
                  <c:v>0</c:v>
                </c:pt>
                <c:pt idx="925">
                  <c:v>0.77</c:v>
                </c:pt>
                <c:pt idx="926">
                  <c:v>0.6</c:v>
                </c:pt>
                <c:pt idx="927">
                  <c:v>0.56000000000000005</c:v>
                </c:pt>
                <c:pt idx="928">
                  <c:v>0.56000000000000005</c:v>
                </c:pt>
                <c:pt idx="929">
                  <c:v>0.53</c:v>
                </c:pt>
                <c:pt idx="930">
                  <c:v>0.16</c:v>
                </c:pt>
                <c:pt idx="931">
                  <c:v>0.76</c:v>
                </c:pt>
                <c:pt idx="932">
                  <c:v>0.78</c:v>
                </c:pt>
                <c:pt idx="933">
                  <c:v>0.75</c:v>
                </c:pt>
                <c:pt idx="934">
                  <c:v>0.36</c:v>
                </c:pt>
                <c:pt idx="935">
                  <c:v>0.68</c:v>
                </c:pt>
                <c:pt idx="936">
                  <c:v>0.5</c:v>
                </c:pt>
                <c:pt idx="937">
                  <c:v>0.4</c:v>
                </c:pt>
                <c:pt idx="938">
                  <c:v>0.86</c:v>
                </c:pt>
                <c:pt idx="939">
                  <c:v>0.56000000000000005</c:v>
                </c:pt>
                <c:pt idx="940">
                  <c:v>0.36</c:v>
                </c:pt>
                <c:pt idx="941">
                  <c:v>0.73</c:v>
                </c:pt>
                <c:pt idx="942">
                  <c:v>0.57999999999999996</c:v>
                </c:pt>
                <c:pt idx="943">
                  <c:v>0.61</c:v>
                </c:pt>
                <c:pt idx="944">
                  <c:v>0.66</c:v>
                </c:pt>
                <c:pt idx="945">
                  <c:v>0.25</c:v>
                </c:pt>
                <c:pt idx="946">
                  <c:v>0.8</c:v>
                </c:pt>
                <c:pt idx="947">
                  <c:v>0.75</c:v>
                </c:pt>
                <c:pt idx="948">
                  <c:v>0.53</c:v>
                </c:pt>
                <c:pt idx="949">
                  <c:v>0.46</c:v>
                </c:pt>
                <c:pt idx="950">
                  <c:v>0</c:v>
                </c:pt>
                <c:pt idx="951">
                  <c:v>0.5</c:v>
                </c:pt>
                <c:pt idx="952">
                  <c:v>0</c:v>
                </c:pt>
                <c:pt idx="953">
                  <c:v>0.44</c:v>
                </c:pt>
                <c:pt idx="954">
                  <c:v>0.76</c:v>
                </c:pt>
                <c:pt idx="955">
                  <c:v>0.24</c:v>
                </c:pt>
                <c:pt idx="956">
                  <c:v>0.38</c:v>
                </c:pt>
                <c:pt idx="957">
                  <c:v>0.42</c:v>
                </c:pt>
                <c:pt idx="958">
                  <c:v>0.16</c:v>
                </c:pt>
                <c:pt idx="959">
                  <c:v>0.42</c:v>
                </c:pt>
                <c:pt idx="960">
                  <c:v>0.48</c:v>
                </c:pt>
                <c:pt idx="961">
                  <c:v>0.59</c:v>
                </c:pt>
                <c:pt idx="962">
                  <c:v>0.88</c:v>
                </c:pt>
                <c:pt idx="963">
                  <c:v>0.34</c:v>
                </c:pt>
                <c:pt idx="964">
                  <c:v>0.31</c:v>
                </c:pt>
                <c:pt idx="965">
                  <c:v>0</c:v>
                </c:pt>
                <c:pt idx="966">
                  <c:v>0.17</c:v>
                </c:pt>
                <c:pt idx="967">
                  <c:v>0.17</c:v>
                </c:pt>
                <c:pt idx="968">
                  <c:v>0.62</c:v>
                </c:pt>
                <c:pt idx="969">
                  <c:v>0.34</c:v>
                </c:pt>
                <c:pt idx="970">
                  <c:v>0.14000000000000001</c:v>
                </c:pt>
                <c:pt idx="971">
                  <c:v>0</c:v>
                </c:pt>
                <c:pt idx="972">
                  <c:v>0.51</c:v>
                </c:pt>
                <c:pt idx="973">
                  <c:v>0.69</c:v>
                </c:pt>
                <c:pt idx="974">
                  <c:v>0.69</c:v>
                </c:pt>
                <c:pt idx="975">
                  <c:v>0</c:v>
                </c:pt>
                <c:pt idx="976">
                  <c:v>0.28999999999999998</c:v>
                </c:pt>
                <c:pt idx="977">
                  <c:v>0.25</c:v>
                </c:pt>
                <c:pt idx="978">
                  <c:v>0.8</c:v>
                </c:pt>
                <c:pt idx="979">
                  <c:v>0.61</c:v>
                </c:pt>
                <c:pt idx="980">
                  <c:v>0.5</c:v>
                </c:pt>
                <c:pt idx="981">
                  <c:v>0.79</c:v>
                </c:pt>
                <c:pt idx="982">
                  <c:v>0.57999999999999996</c:v>
                </c:pt>
                <c:pt idx="983">
                  <c:v>0.77</c:v>
                </c:pt>
                <c:pt idx="984">
                  <c:v>0</c:v>
                </c:pt>
                <c:pt idx="985">
                  <c:v>0.6</c:v>
                </c:pt>
                <c:pt idx="986">
                  <c:v>0.14000000000000001</c:v>
                </c:pt>
                <c:pt idx="987">
                  <c:v>0.48</c:v>
                </c:pt>
                <c:pt idx="988">
                  <c:v>0.73</c:v>
                </c:pt>
                <c:pt idx="989">
                  <c:v>0.62</c:v>
                </c:pt>
                <c:pt idx="990">
                  <c:v>0.6</c:v>
                </c:pt>
                <c:pt idx="991">
                  <c:v>0.47</c:v>
                </c:pt>
                <c:pt idx="992">
                  <c:v>0.55000000000000004</c:v>
                </c:pt>
                <c:pt idx="993">
                  <c:v>0.1</c:v>
                </c:pt>
                <c:pt idx="994">
                  <c:v>0.55000000000000004</c:v>
                </c:pt>
                <c:pt idx="995">
                  <c:v>0.36</c:v>
                </c:pt>
                <c:pt idx="996">
                  <c:v>0.5</c:v>
                </c:pt>
                <c:pt idx="997">
                  <c:v>0</c:v>
                </c:pt>
                <c:pt idx="998">
                  <c:v>0.56000000000000005</c:v>
                </c:pt>
                <c:pt idx="999">
                  <c:v>0.7</c:v>
                </c:pt>
                <c:pt idx="1000">
                  <c:v>0.57999999999999996</c:v>
                </c:pt>
                <c:pt idx="1001">
                  <c:v>0.27</c:v>
                </c:pt>
                <c:pt idx="1002">
                  <c:v>0</c:v>
                </c:pt>
                <c:pt idx="1003">
                  <c:v>0.56999999999999995</c:v>
                </c:pt>
                <c:pt idx="1004">
                  <c:v>0</c:v>
                </c:pt>
                <c:pt idx="1005">
                  <c:v>0</c:v>
                </c:pt>
                <c:pt idx="1006">
                  <c:v>0.75</c:v>
                </c:pt>
                <c:pt idx="1007">
                  <c:v>0.55000000000000004</c:v>
                </c:pt>
                <c:pt idx="1008">
                  <c:v>0.13</c:v>
                </c:pt>
                <c:pt idx="1009">
                  <c:v>0.46</c:v>
                </c:pt>
                <c:pt idx="1010">
                  <c:v>0.75</c:v>
                </c:pt>
                <c:pt idx="1011">
                  <c:v>0.65</c:v>
                </c:pt>
                <c:pt idx="1012">
                  <c:v>0.05</c:v>
                </c:pt>
                <c:pt idx="1013">
                  <c:v>0.64</c:v>
                </c:pt>
                <c:pt idx="1014">
                  <c:v>0.38</c:v>
                </c:pt>
                <c:pt idx="1015">
                  <c:v>0.66</c:v>
                </c:pt>
                <c:pt idx="1016">
                  <c:v>0.6</c:v>
                </c:pt>
                <c:pt idx="1017">
                  <c:v>0.63</c:v>
                </c:pt>
                <c:pt idx="1018">
                  <c:v>0.8</c:v>
                </c:pt>
                <c:pt idx="1019">
                  <c:v>0.66</c:v>
                </c:pt>
                <c:pt idx="1020">
                  <c:v>0.7</c:v>
                </c:pt>
                <c:pt idx="1021">
                  <c:v>0.5</c:v>
                </c:pt>
                <c:pt idx="1022">
                  <c:v>0.48</c:v>
                </c:pt>
                <c:pt idx="1023">
                  <c:v>0.28999999999999998</c:v>
                </c:pt>
                <c:pt idx="1024">
                  <c:v>0.4</c:v>
                </c:pt>
                <c:pt idx="1025">
                  <c:v>0.54</c:v>
                </c:pt>
                <c:pt idx="1026">
                  <c:v>0.9</c:v>
                </c:pt>
                <c:pt idx="1027">
                  <c:v>0.41</c:v>
                </c:pt>
                <c:pt idx="1028">
                  <c:v>0.6</c:v>
                </c:pt>
                <c:pt idx="1029">
                  <c:v>0.4</c:v>
                </c:pt>
                <c:pt idx="1030">
                  <c:v>0.1</c:v>
                </c:pt>
                <c:pt idx="1031">
                  <c:v>0.48</c:v>
                </c:pt>
                <c:pt idx="1032">
                  <c:v>0.47</c:v>
                </c:pt>
                <c:pt idx="1033">
                  <c:v>0.22</c:v>
                </c:pt>
                <c:pt idx="1034">
                  <c:v>0.5</c:v>
                </c:pt>
                <c:pt idx="1035">
                  <c:v>0.11</c:v>
                </c:pt>
                <c:pt idx="1036">
                  <c:v>0.5</c:v>
                </c:pt>
                <c:pt idx="1037">
                  <c:v>0.55000000000000004</c:v>
                </c:pt>
                <c:pt idx="1038">
                  <c:v>0.48</c:v>
                </c:pt>
                <c:pt idx="1039">
                  <c:v>0.42</c:v>
                </c:pt>
                <c:pt idx="1040">
                  <c:v>0.53</c:v>
                </c:pt>
                <c:pt idx="1041">
                  <c:v>0.46</c:v>
                </c:pt>
                <c:pt idx="1042">
                  <c:v>0.56000000000000005</c:v>
                </c:pt>
                <c:pt idx="1043">
                  <c:v>0.4</c:v>
                </c:pt>
                <c:pt idx="1044">
                  <c:v>0.57999999999999996</c:v>
                </c:pt>
                <c:pt idx="1045">
                  <c:v>0.63</c:v>
                </c:pt>
                <c:pt idx="1046">
                  <c:v>0.24</c:v>
                </c:pt>
                <c:pt idx="1047">
                  <c:v>0.38</c:v>
                </c:pt>
                <c:pt idx="1048">
                  <c:v>0.45</c:v>
                </c:pt>
                <c:pt idx="1049">
                  <c:v>0.5</c:v>
                </c:pt>
                <c:pt idx="1050">
                  <c:v>0.8</c:v>
                </c:pt>
                <c:pt idx="1051">
                  <c:v>0.25</c:v>
                </c:pt>
                <c:pt idx="1052">
                  <c:v>0.56000000000000005</c:v>
                </c:pt>
                <c:pt idx="1053">
                  <c:v>0.41</c:v>
                </c:pt>
                <c:pt idx="1054">
                  <c:v>0.55000000000000004</c:v>
                </c:pt>
                <c:pt idx="1055">
                  <c:v>0.65</c:v>
                </c:pt>
                <c:pt idx="1056">
                  <c:v>0.08</c:v>
                </c:pt>
                <c:pt idx="1057">
                  <c:v>0.44</c:v>
                </c:pt>
                <c:pt idx="1058">
                  <c:v>0.55000000000000004</c:v>
                </c:pt>
                <c:pt idx="1059">
                  <c:v>0.48</c:v>
                </c:pt>
                <c:pt idx="1060">
                  <c:v>0.61</c:v>
                </c:pt>
                <c:pt idx="1061">
                  <c:v>0.12</c:v>
                </c:pt>
                <c:pt idx="1062">
                  <c:v>0.37</c:v>
                </c:pt>
                <c:pt idx="1063">
                  <c:v>0.21</c:v>
                </c:pt>
                <c:pt idx="1064">
                  <c:v>0.39</c:v>
                </c:pt>
                <c:pt idx="1065">
                  <c:v>0.5</c:v>
                </c:pt>
                <c:pt idx="1066">
                  <c:v>0.26</c:v>
                </c:pt>
                <c:pt idx="1067">
                  <c:v>0.34</c:v>
                </c:pt>
                <c:pt idx="1068">
                  <c:v>0.4</c:v>
                </c:pt>
                <c:pt idx="1069">
                  <c:v>0.62</c:v>
                </c:pt>
                <c:pt idx="1070">
                  <c:v>0.54</c:v>
                </c:pt>
                <c:pt idx="1071">
                  <c:v>0.42</c:v>
                </c:pt>
                <c:pt idx="1072">
                  <c:v>0</c:v>
                </c:pt>
                <c:pt idx="1073">
                  <c:v>0.5</c:v>
                </c:pt>
                <c:pt idx="1074">
                  <c:v>0.55000000000000004</c:v>
                </c:pt>
                <c:pt idx="1075">
                  <c:v>0.14000000000000001</c:v>
                </c:pt>
                <c:pt idx="1076">
                  <c:v>0.45</c:v>
                </c:pt>
                <c:pt idx="1077">
                  <c:v>0.11</c:v>
                </c:pt>
                <c:pt idx="1078">
                  <c:v>0.59</c:v>
                </c:pt>
                <c:pt idx="1079">
                  <c:v>0.24</c:v>
                </c:pt>
                <c:pt idx="1080">
                  <c:v>0.6</c:v>
                </c:pt>
                <c:pt idx="1081">
                  <c:v>0.46</c:v>
                </c:pt>
                <c:pt idx="1082">
                  <c:v>0.39</c:v>
                </c:pt>
                <c:pt idx="1083">
                  <c:v>0.33</c:v>
                </c:pt>
                <c:pt idx="1084">
                  <c:v>0.4</c:v>
                </c:pt>
                <c:pt idx="1085">
                  <c:v>0.27</c:v>
                </c:pt>
                <c:pt idx="1086">
                  <c:v>0.37</c:v>
                </c:pt>
                <c:pt idx="1087">
                  <c:v>0.48</c:v>
                </c:pt>
                <c:pt idx="1088">
                  <c:v>0.65</c:v>
                </c:pt>
                <c:pt idx="1089">
                  <c:v>0.38</c:v>
                </c:pt>
                <c:pt idx="1090">
                  <c:v>0.47</c:v>
                </c:pt>
                <c:pt idx="1091">
                  <c:v>0.48</c:v>
                </c:pt>
                <c:pt idx="1092">
                  <c:v>0.34</c:v>
                </c:pt>
                <c:pt idx="1093">
                  <c:v>0.6</c:v>
                </c:pt>
                <c:pt idx="1094">
                  <c:v>0</c:v>
                </c:pt>
                <c:pt idx="1095">
                  <c:v>0.44</c:v>
                </c:pt>
                <c:pt idx="1096">
                  <c:v>0.61</c:v>
                </c:pt>
                <c:pt idx="1097">
                  <c:v>0.34</c:v>
                </c:pt>
                <c:pt idx="1098">
                  <c:v>0.26</c:v>
                </c:pt>
                <c:pt idx="1099">
                  <c:v>0.28000000000000003</c:v>
                </c:pt>
                <c:pt idx="1100">
                  <c:v>0.5</c:v>
                </c:pt>
                <c:pt idx="1101">
                  <c:v>0.51</c:v>
                </c:pt>
                <c:pt idx="1102">
                  <c:v>0.2</c:v>
                </c:pt>
                <c:pt idx="1103">
                  <c:v>0.36</c:v>
                </c:pt>
                <c:pt idx="1104">
                  <c:v>0.47</c:v>
                </c:pt>
                <c:pt idx="1105">
                  <c:v>0.14000000000000001</c:v>
                </c:pt>
                <c:pt idx="1106">
                  <c:v>0.16</c:v>
                </c:pt>
                <c:pt idx="1107">
                  <c:v>0.71</c:v>
                </c:pt>
                <c:pt idx="1108">
                  <c:v>0.42</c:v>
                </c:pt>
                <c:pt idx="1109">
                  <c:v>0.24</c:v>
                </c:pt>
                <c:pt idx="1110">
                  <c:v>0.23</c:v>
                </c:pt>
                <c:pt idx="1111">
                  <c:v>0</c:v>
                </c:pt>
                <c:pt idx="1112">
                  <c:v>0.35</c:v>
                </c:pt>
                <c:pt idx="1113">
                  <c:v>0.26</c:v>
                </c:pt>
                <c:pt idx="1114">
                  <c:v>0.14000000000000001</c:v>
                </c:pt>
                <c:pt idx="1115">
                  <c:v>0.11</c:v>
                </c:pt>
                <c:pt idx="1116">
                  <c:v>0.54</c:v>
                </c:pt>
                <c:pt idx="1117">
                  <c:v>0.51</c:v>
                </c:pt>
                <c:pt idx="1118">
                  <c:v>0.18</c:v>
                </c:pt>
                <c:pt idx="1119">
                  <c:v>0.56999999999999995</c:v>
                </c:pt>
                <c:pt idx="1120">
                  <c:v>0.16</c:v>
                </c:pt>
                <c:pt idx="1121">
                  <c:v>0.71</c:v>
                </c:pt>
                <c:pt idx="1122">
                  <c:v>0.39</c:v>
                </c:pt>
                <c:pt idx="1123">
                  <c:v>0.4</c:v>
                </c:pt>
                <c:pt idx="1124">
                  <c:v>0.33</c:v>
                </c:pt>
                <c:pt idx="1125">
                  <c:v>0.35</c:v>
                </c:pt>
                <c:pt idx="1126">
                  <c:v>0.41</c:v>
                </c:pt>
                <c:pt idx="1127">
                  <c:v>0.46</c:v>
                </c:pt>
                <c:pt idx="1128">
                  <c:v>0</c:v>
                </c:pt>
                <c:pt idx="1129">
                  <c:v>0</c:v>
                </c:pt>
                <c:pt idx="1130">
                  <c:v>0.48</c:v>
                </c:pt>
                <c:pt idx="1131">
                  <c:v>0.62</c:v>
                </c:pt>
                <c:pt idx="1132">
                  <c:v>0.47</c:v>
                </c:pt>
                <c:pt idx="1133">
                  <c:v>0.36</c:v>
                </c:pt>
                <c:pt idx="1134">
                  <c:v>0.45</c:v>
                </c:pt>
                <c:pt idx="1135">
                  <c:v>0.2</c:v>
                </c:pt>
                <c:pt idx="1136">
                  <c:v>0.48</c:v>
                </c:pt>
                <c:pt idx="1137">
                  <c:v>0.28999999999999998</c:v>
                </c:pt>
                <c:pt idx="1138">
                  <c:v>0.6</c:v>
                </c:pt>
                <c:pt idx="1139">
                  <c:v>0.26</c:v>
                </c:pt>
                <c:pt idx="1140">
                  <c:v>0.33</c:v>
                </c:pt>
                <c:pt idx="1141">
                  <c:v>0.1</c:v>
                </c:pt>
                <c:pt idx="1142">
                  <c:v>0.55000000000000004</c:v>
                </c:pt>
                <c:pt idx="1143">
                  <c:v>0.59</c:v>
                </c:pt>
                <c:pt idx="1144">
                  <c:v>0.31</c:v>
                </c:pt>
                <c:pt idx="1145">
                  <c:v>0.28000000000000003</c:v>
                </c:pt>
                <c:pt idx="1146">
                  <c:v>0.2</c:v>
                </c:pt>
                <c:pt idx="1147">
                  <c:v>0.62</c:v>
                </c:pt>
                <c:pt idx="1148">
                  <c:v>0.48</c:v>
                </c:pt>
                <c:pt idx="1149">
                  <c:v>0.38</c:v>
                </c:pt>
                <c:pt idx="1150">
                  <c:v>0.41</c:v>
                </c:pt>
                <c:pt idx="1151">
                  <c:v>0.52</c:v>
                </c:pt>
                <c:pt idx="1152">
                  <c:v>0.18</c:v>
                </c:pt>
                <c:pt idx="1153">
                  <c:v>0.78</c:v>
                </c:pt>
                <c:pt idx="1154">
                  <c:v>0.31</c:v>
                </c:pt>
                <c:pt idx="1155">
                  <c:v>0.48</c:v>
                </c:pt>
                <c:pt idx="1156">
                  <c:v>0.48</c:v>
                </c:pt>
                <c:pt idx="1157">
                  <c:v>0.42</c:v>
                </c:pt>
                <c:pt idx="1158">
                  <c:v>0.51</c:v>
                </c:pt>
                <c:pt idx="1159">
                  <c:v>0.45</c:v>
                </c:pt>
                <c:pt idx="1160">
                  <c:v>0.55000000000000004</c:v>
                </c:pt>
                <c:pt idx="1161">
                  <c:v>0</c:v>
                </c:pt>
                <c:pt idx="1162">
                  <c:v>0.47</c:v>
                </c:pt>
                <c:pt idx="1163">
                  <c:v>0.43</c:v>
                </c:pt>
                <c:pt idx="1164">
                  <c:v>0.52</c:v>
                </c:pt>
                <c:pt idx="1165">
                  <c:v>0</c:v>
                </c:pt>
                <c:pt idx="1166">
                  <c:v>0.51</c:v>
                </c:pt>
                <c:pt idx="1167">
                  <c:v>0.32</c:v>
                </c:pt>
                <c:pt idx="1168">
                  <c:v>0.47</c:v>
                </c:pt>
                <c:pt idx="1169">
                  <c:v>0.39</c:v>
                </c:pt>
                <c:pt idx="1170">
                  <c:v>0.49</c:v>
                </c:pt>
                <c:pt idx="1171">
                  <c:v>0.49</c:v>
                </c:pt>
                <c:pt idx="1172">
                  <c:v>0.4</c:v>
                </c:pt>
                <c:pt idx="1173">
                  <c:v>0.23</c:v>
                </c:pt>
                <c:pt idx="1174">
                  <c:v>0</c:v>
                </c:pt>
                <c:pt idx="1175">
                  <c:v>0.31</c:v>
                </c:pt>
                <c:pt idx="1176">
                  <c:v>0.6</c:v>
                </c:pt>
                <c:pt idx="1177">
                  <c:v>0.4</c:v>
                </c:pt>
                <c:pt idx="1178">
                  <c:v>0.2</c:v>
                </c:pt>
                <c:pt idx="1179">
                  <c:v>0.47</c:v>
                </c:pt>
                <c:pt idx="1180">
                  <c:v>0.79</c:v>
                </c:pt>
                <c:pt idx="1181">
                  <c:v>0</c:v>
                </c:pt>
                <c:pt idx="1182">
                  <c:v>0.76</c:v>
                </c:pt>
                <c:pt idx="1183">
                  <c:v>0.11</c:v>
                </c:pt>
                <c:pt idx="1184">
                  <c:v>0.35</c:v>
                </c:pt>
                <c:pt idx="1185">
                  <c:v>0.49</c:v>
                </c:pt>
                <c:pt idx="1186">
                  <c:v>0.6</c:v>
                </c:pt>
                <c:pt idx="1187">
                  <c:v>0.42</c:v>
                </c:pt>
                <c:pt idx="1188">
                  <c:v>0.55000000000000004</c:v>
                </c:pt>
                <c:pt idx="1189">
                  <c:v>0.26</c:v>
                </c:pt>
                <c:pt idx="1190">
                  <c:v>0.24</c:v>
                </c:pt>
                <c:pt idx="1191">
                  <c:v>0.41</c:v>
                </c:pt>
                <c:pt idx="1192">
                  <c:v>0.36</c:v>
                </c:pt>
                <c:pt idx="1193">
                  <c:v>0.49</c:v>
                </c:pt>
                <c:pt idx="1194">
                  <c:v>0.74</c:v>
                </c:pt>
                <c:pt idx="1195">
                  <c:v>0.57999999999999996</c:v>
                </c:pt>
                <c:pt idx="1196">
                  <c:v>0.28999999999999998</c:v>
                </c:pt>
                <c:pt idx="1197">
                  <c:v>0.37</c:v>
                </c:pt>
                <c:pt idx="1198">
                  <c:v>0.38</c:v>
                </c:pt>
                <c:pt idx="1199">
                  <c:v>0.6</c:v>
                </c:pt>
                <c:pt idx="1200">
                  <c:v>0.64</c:v>
                </c:pt>
                <c:pt idx="1201">
                  <c:v>0.44</c:v>
                </c:pt>
                <c:pt idx="1202">
                  <c:v>0.57999999999999996</c:v>
                </c:pt>
                <c:pt idx="1203">
                  <c:v>0.35</c:v>
                </c:pt>
                <c:pt idx="1204">
                  <c:v>0.53</c:v>
                </c:pt>
                <c:pt idx="1205">
                  <c:v>0.28999999999999998</c:v>
                </c:pt>
                <c:pt idx="1206">
                  <c:v>0.15</c:v>
                </c:pt>
                <c:pt idx="1207">
                  <c:v>0.12</c:v>
                </c:pt>
                <c:pt idx="1208">
                  <c:v>0.37</c:v>
                </c:pt>
                <c:pt idx="1209">
                  <c:v>0.43</c:v>
                </c:pt>
                <c:pt idx="1210">
                  <c:v>0.49</c:v>
                </c:pt>
                <c:pt idx="1211">
                  <c:v>0.77</c:v>
                </c:pt>
                <c:pt idx="1212">
                  <c:v>0.53</c:v>
                </c:pt>
                <c:pt idx="1213">
                  <c:v>0.11</c:v>
                </c:pt>
                <c:pt idx="1214">
                  <c:v>0.46</c:v>
                </c:pt>
                <c:pt idx="1215">
                  <c:v>0.61</c:v>
                </c:pt>
                <c:pt idx="1216">
                  <c:v>0.5</c:v>
                </c:pt>
                <c:pt idx="1217">
                  <c:v>0.27</c:v>
                </c:pt>
                <c:pt idx="1218">
                  <c:v>0.49</c:v>
                </c:pt>
                <c:pt idx="1219">
                  <c:v>0.28999999999999998</c:v>
                </c:pt>
                <c:pt idx="1220">
                  <c:v>0.41</c:v>
                </c:pt>
                <c:pt idx="1221">
                  <c:v>0.28000000000000003</c:v>
                </c:pt>
                <c:pt idx="1222">
                  <c:v>0</c:v>
                </c:pt>
                <c:pt idx="1223">
                  <c:v>0.56000000000000005</c:v>
                </c:pt>
                <c:pt idx="1224">
                  <c:v>0.39</c:v>
                </c:pt>
                <c:pt idx="1225">
                  <c:v>0.46</c:v>
                </c:pt>
                <c:pt idx="1226">
                  <c:v>0.62</c:v>
                </c:pt>
                <c:pt idx="1227">
                  <c:v>0.2</c:v>
                </c:pt>
                <c:pt idx="1228">
                  <c:v>0.5</c:v>
                </c:pt>
                <c:pt idx="1229">
                  <c:v>0.43</c:v>
                </c:pt>
                <c:pt idx="1230">
                  <c:v>0.66</c:v>
                </c:pt>
                <c:pt idx="1231">
                  <c:v>0.62</c:v>
                </c:pt>
                <c:pt idx="1232">
                  <c:v>0.39</c:v>
                </c:pt>
                <c:pt idx="1233">
                  <c:v>0.7</c:v>
                </c:pt>
                <c:pt idx="1234">
                  <c:v>0.38</c:v>
                </c:pt>
                <c:pt idx="1235">
                  <c:v>0.41</c:v>
                </c:pt>
                <c:pt idx="1236">
                  <c:v>0.28000000000000003</c:v>
                </c:pt>
                <c:pt idx="1237">
                  <c:v>0.04</c:v>
                </c:pt>
                <c:pt idx="1238">
                  <c:v>0.13</c:v>
                </c:pt>
                <c:pt idx="1239">
                  <c:v>0.2</c:v>
                </c:pt>
                <c:pt idx="1240">
                  <c:v>0.47</c:v>
                </c:pt>
                <c:pt idx="1241">
                  <c:v>0.19</c:v>
                </c:pt>
                <c:pt idx="1242">
                  <c:v>0.34</c:v>
                </c:pt>
                <c:pt idx="1243">
                  <c:v>0.55000000000000004</c:v>
                </c:pt>
                <c:pt idx="1244">
                  <c:v>0.22</c:v>
                </c:pt>
                <c:pt idx="1245">
                  <c:v>0.49</c:v>
                </c:pt>
                <c:pt idx="1246">
                  <c:v>0.68</c:v>
                </c:pt>
                <c:pt idx="1247">
                  <c:v>0.53</c:v>
                </c:pt>
                <c:pt idx="1248">
                  <c:v>0.27</c:v>
                </c:pt>
                <c:pt idx="1249">
                  <c:v>0.38</c:v>
                </c:pt>
                <c:pt idx="1250">
                  <c:v>0.31</c:v>
                </c:pt>
                <c:pt idx="1251">
                  <c:v>0.52</c:v>
                </c:pt>
                <c:pt idx="1252">
                  <c:v>0.12</c:v>
                </c:pt>
                <c:pt idx="1253">
                  <c:v>0.39</c:v>
                </c:pt>
                <c:pt idx="1254">
                  <c:v>0.39</c:v>
                </c:pt>
                <c:pt idx="1255">
                  <c:v>0.33</c:v>
                </c:pt>
                <c:pt idx="1256">
                  <c:v>7.0000000000000007E-2</c:v>
                </c:pt>
                <c:pt idx="1257">
                  <c:v>0.55000000000000004</c:v>
                </c:pt>
                <c:pt idx="1258">
                  <c:v>0.57999999999999996</c:v>
                </c:pt>
                <c:pt idx="1259">
                  <c:v>0.51</c:v>
                </c:pt>
                <c:pt idx="1260">
                  <c:v>0.17</c:v>
                </c:pt>
                <c:pt idx="1261">
                  <c:v>0.5</c:v>
                </c:pt>
                <c:pt idx="1262">
                  <c:v>0.55000000000000004</c:v>
                </c:pt>
                <c:pt idx="1263">
                  <c:v>0.41</c:v>
                </c:pt>
                <c:pt idx="1264">
                  <c:v>0.15</c:v>
                </c:pt>
                <c:pt idx="1265">
                  <c:v>0.06</c:v>
                </c:pt>
                <c:pt idx="1266">
                  <c:v>0.17</c:v>
                </c:pt>
                <c:pt idx="1267">
                  <c:v>0.73</c:v>
                </c:pt>
                <c:pt idx="1268">
                  <c:v>0</c:v>
                </c:pt>
                <c:pt idx="1269">
                  <c:v>0.61</c:v>
                </c:pt>
                <c:pt idx="1270">
                  <c:v>0.54</c:v>
                </c:pt>
                <c:pt idx="1271">
                  <c:v>0.16</c:v>
                </c:pt>
                <c:pt idx="1272">
                  <c:v>0.52</c:v>
                </c:pt>
                <c:pt idx="1273">
                  <c:v>0.4</c:v>
                </c:pt>
                <c:pt idx="1274">
                  <c:v>0.37</c:v>
                </c:pt>
                <c:pt idx="1275">
                  <c:v>0.56000000000000005</c:v>
                </c:pt>
                <c:pt idx="1276">
                  <c:v>0.18</c:v>
                </c:pt>
                <c:pt idx="1277">
                  <c:v>0.55000000000000004</c:v>
                </c:pt>
                <c:pt idx="1278">
                  <c:v>0.41</c:v>
                </c:pt>
                <c:pt idx="1279">
                  <c:v>0.16</c:v>
                </c:pt>
                <c:pt idx="1280">
                  <c:v>0.14000000000000001</c:v>
                </c:pt>
                <c:pt idx="1281">
                  <c:v>0.37</c:v>
                </c:pt>
                <c:pt idx="1282">
                  <c:v>0.46</c:v>
                </c:pt>
                <c:pt idx="1283">
                  <c:v>0.56999999999999995</c:v>
                </c:pt>
                <c:pt idx="1284">
                  <c:v>0.55000000000000004</c:v>
                </c:pt>
                <c:pt idx="1285">
                  <c:v>0.63</c:v>
                </c:pt>
                <c:pt idx="1286">
                  <c:v>0.77</c:v>
                </c:pt>
                <c:pt idx="1287">
                  <c:v>0.24</c:v>
                </c:pt>
                <c:pt idx="1288">
                  <c:v>0.26</c:v>
                </c:pt>
                <c:pt idx="1289">
                  <c:v>0.8</c:v>
                </c:pt>
                <c:pt idx="1290">
                  <c:v>0.5</c:v>
                </c:pt>
                <c:pt idx="1291">
                  <c:v>0.38</c:v>
                </c:pt>
                <c:pt idx="1292">
                  <c:v>0.44</c:v>
                </c:pt>
                <c:pt idx="1293">
                  <c:v>0.67</c:v>
                </c:pt>
                <c:pt idx="1294">
                  <c:v>0.22</c:v>
                </c:pt>
                <c:pt idx="1295">
                  <c:v>0.45</c:v>
                </c:pt>
                <c:pt idx="1296">
                  <c:v>0.4</c:v>
                </c:pt>
                <c:pt idx="1297">
                  <c:v>0.25</c:v>
                </c:pt>
                <c:pt idx="1298">
                  <c:v>0.52</c:v>
                </c:pt>
                <c:pt idx="1299">
                  <c:v>0.75</c:v>
                </c:pt>
                <c:pt idx="1300">
                  <c:v>0.44</c:v>
                </c:pt>
                <c:pt idx="1301">
                  <c:v>0.48</c:v>
                </c:pt>
                <c:pt idx="1302">
                  <c:v>0.03</c:v>
                </c:pt>
                <c:pt idx="1303">
                  <c:v>0.21</c:v>
                </c:pt>
                <c:pt idx="1304">
                  <c:v>0</c:v>
                </c:pt>
                <c:pt idx="1305">
                  <c:v>0.48</c:v>
                </c:pt>
                <c:pt idx="1306">
                  <c:v>0.53</c:v>
                </c:pt>
                <c:pt idx="1307">
                  <c:v>0.03</c:v>
                </c:pt>
                <c:pt idx="1308">
                  <c:v>0.52</c:v>
                </c:pt>
                <c:pt idx="1309">
                  <c:v>0.48</c:v>
                </c:pt>
                <c:pt idx="1310">
                  <c:v>0.28000000000000003</c:v>
                </c:pt>
                <c:pt idx="1311">
                  <c:v>0.57999999999999996</c:v>
                </c:pt>
                <c:pt idx="1312">
                  <c:v>0.43</c:v>
                </c:pt>
                <c:pt idx="1313">
                  <c:v>0.49</c:v>
                </c:pt>
                <c:pt idx="1314">
                  <c:v>0.77</c:v>
                </c:pt>
                <c:pt idx="1315">
                  <c:v>0.56999999999999995</c:v>
                </c:pt>
                <c:pt idx="1316">
                  <c:v>0.5</c:v>
                </c:pt>
                <c:pt idx="1317">
                  <c:v>0.73</c:v>
                </c:pt>
                <c:pt idx="1318">
                  <c:v>0.45</c:v>
                </c:pt>
                <c:pt idx="1319">
                  <c:v>0.4</c:v>
                </c:pt>
                <c:pt idx="1320">
                  <c:v>0.57999999999999996</c:v>
                </c:pt>
                <c:pt idx="1321">
                  <c:v>0.33</c:v>
                </c:pt>
                <c:pt idx="1322">
                  <c:v>0.28000000000000003</c:v>
                </c:pt>
                <c:pt idx="1323">
                  <c:v>0.45</c:v>
                </c:pt>
                <c:pt idx="1324">
                  <c:v>0.68</c:v>
                </c:pt>
                <c:pt idx="1325">
                  <c:v>0.35</c:v>
                </c:pt>
                <c:pt idx="1326">
                  <c:v>0.4</c:v>
                </c:pt>
                <c:pt idx="1327">
                  <c:v>0.62</c:v>
                </c:pt>
                <c:pt idx="1328">
                  <c:v>0.25</c:v>
                </c:pt>
                <c:pt idx="1329">
                  <c:v>0.27</c:v>
                </c:pt>
                <c:pt idx="1330">
                  <c:v>0.62</c:v>
                </c:pt>
                <c:pt idx="1331">
                  <c:v>0.41</c:v>
                </c:pt>
                <c:pt idx="1332">
                  <c:v>0.53</c:v>
                </c:pt>
                <c:pt idx="1333">
                  <c:v>0.21</c:v>
                </c:pt>
                <c:pt idx="1334">
                  <c:v>0.33</c:v>
                </c:pt>
                <c:pt idx="1335">
                  <c:v>0.55000000000000004</c:v>
                </c:pt>
                <c:pt idx="1336">
                  <c:v>0.47</c:v>
                </c:pt>
                <c:pt idx="1337">
                  <c:v>0.18</c:v>
                </c:pt>
                <c:pt idx="1338">
                  <c:v>0.37</c:v>
                </c:pt>
                <c:pt idx="1339">
                  <c:v>0.37</c:v>
                </c:pt>
                <c:pt idx="1340">
                  <c:v>0.51</c:v>
                </c:pt>
                <c:pt idx="1341">
                  <c:v>0.28000000000000003</c:v>
                </c:pt>
                <c:pt idx="1342">
                  <c:v>0.09</c:v>
                </c:pt>
                <c:pt idx="1343">
                  <c:v>0.3</c:v>
                </c:pt>
                <c:pt idx="1344">
                  <c:v>0.57999999999999996</c:v>
                </c:pt>
                <c:pt idx="1345">
                  <c:v>0.14000000000000001</c:v>
                </c:pt>
                <c:pt idx="1346">
                  <c:v>0.53</c:v>
                </c:pt>
                <c:pt idx="1347">
                  <c:v>0.5</c:v>
                </c:pt>
                <c:pt idx="1348">
                  <c:v>0.38</c:v>
                </c:pt>
                <c:pt idx="1349">
                  <c:v>0.6</c:v>
                </c:pt>
                <c:pt idx="1350">
                  <c:v>0.43</c:v>
                </c:pt>
                <c:pt idx="1351">
                  <c:v>0.41</c:v>
                </c:pt>
                <c:pt idx="1352">
                  <c:v>0.43</c:v>
                </c:pt>
                <c:pt idx="1353">
                  <c:v>0.49</c:v>
                </c:pt>
                <c:pt idx="1354">
                  <c:v>0.43</c:v>
                </c:pt>
                <c:pt idx="1355">
                  <c:v>0</c:v>
                </c:pt>
                <c:pt idx="1356">
                  <c:v>0.46</c:v>
                </c:pt>
                <c:pt idx="1357">
                  <c:v>0.54</c:v>
                </c:pt>
                <c:pt idx="1358">
                  <c:v>0.08</c:v>
                </c:pt>
                <c:pt idx="1359">
                  <c:v>0.45</c:v>
                </c:pt>
                <c:pt idx="1360">
                  <c:v>0.43</c:v>
                </c:pt>
                <c:pt idx="1361">
                  <c:v>0.28999999999999998</c:v>
                </c:pt>
                <c:pt idx="1362">
                  <c:v>0.55000000000000004</c:v>
                </c:pt>
                <c:pt idx="1363">
                  <c:v>0.64</c:v>
                </c:pt>
                <c:pt idx="1364">
                  <c:v>0.51</c:v>
                </c:pt>
                <c:pt idx="1365">
                  <c:v>0.76</c:v>
                </c:pt>
                <c:pt idx="1366">
                  <c:v>0.39</c:v>
                </c:pt>
                <c:pt idx="1367">
                  <c:v>0.34</c:v>
                </c:pt>
                <c:pt idx="1368">
                  <c:v>0.41</c:v>
                </c:pt>
                <c:pt idx="1369">
                  <c:v>0.54</c:v>
                </c:pt>
                <c:pt idx="1370">
                  <c:v>0.5</c:v>
                </c:pt>
                <c:pt idx="1371">
                  <c:v>0.28999999999999998</c:v>
                </c:pt>
                <c:pt idx="1372">
                  <c:v>0.38</c:v>
                </c:pt>
                <c:pt idx="1373">
                  <c:v>0.69</c:v>
                </c:pt>
                <c:pt idx="1374">
                  <c:v>0.22</c:v>
                </c:pt>
                <c:pt idx="1375">
                  <c:v>0.6</c:v>
                </c:pt>
                <c:pt idx="1376">
                  <c:v>0.86</c:v>
                </c:pt>
                <c:pt idx="1377">
                  <c:v>0.31</c:v>
                </c:pt>
                <c:pt idx="1378">
                  <c:v>0.71</c:v>
                </c:pt>
                <c:pt idx="1379">
                  <c:v>0.53</c:v>
                </c:pt>
                <c:pt idx="1380">
                  <c:v>0.08</c:v>
                </c:pt>
                <c:pt idx="1381">
                  <c:v>0.28000000000000003</c:v>
                </c:pt>
                <c:pt idx="1382">
                  <c:v>0.45</c:v>
                </c:pt>
                <c:pt idx="1383">
                  <c:v>0.44</c:v>
                </c:pt>
                <c:pt idx="1384">
                  <c:v>0.33</c:v>
                </c:pt>
                <c:pt idx="1385">
                  <c:v>0.35</c:v>
                </c:pt>
                <c:pt idx="1386">
                  <c:v>0.04</c:v>
                </c:pt>
                <c:pt idx="1387">
                  <c:v>0.31</c:v>
                </c:pt>
                <c:pt idx="1388">
                  <c:v>0.56999999999999995</c:v>
                </c:pt>
                <c:pt idx="1389">
                  <c:v>0.62</c:v>
                </c:pt>
                <c:pt idx="1390">
                  <c:v>0.17</c:v>
                </c:pt>
                <c:pt idx="1391">
                  <c:v>0.28999999999999998</c:v>
                </c:pt>
                <c:pt idx="1392">
                  <c:v>0.5</c:v>
                </c:pt>
                <c:pt idx="1393">
                  <c:v>0.53</c:v>
                </c:pt>
                <c:pt idx="1394">
                  <c:v>0.45</c:v>
                </c:pt>
                <c:pt idx="1395">
                  <c:v>0.56999999999999995</c:v>
                </c:pt>
                <c:pt idx="1396">
                  <c:v>0.62</c:v>
                </c:pt>
                <c:pt idx="1397">
                  <c:v>0.25</c:v>
                </c:pt>
                <c:pt idx="1398">
                  <c:v>0.45</c:v>
                </c:pt>
                <c:pt idx="1399">
                  <c:v>0.27</c:v>
                </c:pt>
                <c:pt idx="1400">
                  <c:v>0.26</c:v>
                </c:pt>
                <c:pt idx="1401">
                  <c:v>0.48</c:v>
                </c:pt>
                <c:pt idx="1402">
                  <c:v>0.33</c:v>
                </c:pt>
                <c:pt idx="1403">
                  <c:v>0.54</c:v>
                </c:pt>
                <c:pt idx="1404">
                  <c:v>0.3</c:v>
                </c:pt>
                <c:pt idx="1405">
                  <c:v>0.46</c:v>
                </c:pt>
                <c:pt idx="1406">
                  <c:v>0.37</c:v>
                </c:pt>
                <c:pt idx="1407">
                  <c:v>0.43</c:v>
                </c:pt>
                <c:pt idx="1408">
                  <c:v>0.78</c:v>
                </c:pt>
                <c:pt idx="1409">
                  <c:v>0.5</c:v>
                </c:pt>
                <c:pt idx="1410">
                  <c:v>0.24</c:v>
                </c:pt>
                <c:pt idx="1411">
                  <c:v>0.03</c:v>
                </c:pt>
                <c:pt idx="1412">
                  <c:v>0.33</c:v>
                </c:pt>
                <c:pt idx="1413">
                  <c:v>0.49</c:v>
                </c:pt>
                <c:pt idx="1414">
                  <c:v>0.27</c:v>
                </c:pt>
                <c:pt idx="1415">
                  <c:v>0.4</c:v>
                </c:pt>
                <c:pt idx="1416">
                  <c:v>0.8</c:v>
                </c:pt>
                <c:pt idx="1417">
                  <c:v>0.51</c:v>
                </c:pt>
                <c:pt idx="1418">
                  <c:v>0.33</c:v>
                </c:pt>
                <c:pt idx="1419">
                  <c:v>0.35</c:v>
                </c:pt>
                <c:pt idx="1420">
                  <c:v>0.59</c:v>
                </c:pt>
                <c:pt idx="1421">
                  <c:v>0.55000000000000004</c:v>
                </c:pt>
                <c:pt idx="1422">
                  <c:v>0.59</c:v>
                </c:pt>
                <c:pt idx="1423">
                  <c:v>0.59</c:v>
                </c:pt>
                <c:pt idx="1424">
                  <c:v>0.11</c:v>
                </c:pt>
                <c:pt idx="1425">
                  <c:v>0.38</c:v>
                </c:pt>
                <c:pt idx="1426">
                  <c:v>0.59</c:v>
                </c:pt>
                <c:pt idx="1427">
                  <c:v>0.6</c:v>
                </c:pt>
                <c:pt idx="1428">
                  <c:v>0.24</c:v>
                </c:pt>
                <c:pt idx="1429">
                  <c:v>0.31</c:v>
                </c:pt>
                <c:pt idx="1430">
                  <c:v>0.37</c:v>
                </c:pt>
                <c:pt idx="1431">
                  <c:v>0.15</c:v>
                </c:pt>
                <c:pt idx="1432">
                  <c:v>0.48</c:v>
                </c:pt>
                <c:pt idx="1433">
                  <c:v>0.46</c:v>
                </c:pt>
                <c:pt idx="1434">
                  <c:v>0.5</c:v>
                </c:pt>
                <c:pt idx="1435">
                  <c:v>0.12</c:v>
                </c:pt>
                <c:pt idx="1436">
                  <c:v>0.33</c:v>
                </c:pt>
                <c:pt idx="1437">
                  <c:v>0.44</c:v>
                </c:pt>
                <c:pt idx="1438">
                  <c:v>0.38</c:v>
                </c:pt>
                <c:pt idx="1439">
                  <c:v>0.4</c:v>
                </c:pt>
                <c:pt idx="1440">
                  <c:v>0.5</c:v>
                </c:pt>
                <c:pt idx="1441">
                  <c:v>0.18</c:v>
                </c:pt>
                <c:pt idx="1442">
                  <c:v>0.28000000000000003</c:v>
                </c:pt>
                <c:pt idx="1443">
                  <c:v>0.17</c:v>
                </c:pt>
                <c:pt idx="1444">
                  <c:v>0.49</c:v>
                </c:pt>
                <c:pt idx="1445">
                  <c:v>0.38</c:v>
                </c:pt>
                <c:pt idx="1446">
                  <c:v>0.39</c:v>
                </c:pt>
                <c:pt idx="1447">
                  <c:v>0.43</c:v>
                </c:pt>
                <c:pt idx="1448">
                  <c:v>0.43</c:v>
                </c:pt>
                <c:pt idx="1449">
                  <c:v>0.72</c:v>
                </c:pt>
                <c:pt idx="1450">
                  <c:v>0.55000000000000004</c:v>
                </c:pt>
                <c:pt idx="1451">
                  <c:v>0.32</c:v>
                </c:pt>
                <c:pt idx="1452">
                  <c:v>0.56999999999999995</c:v>
                </c:pt>
                <c:pt idx="1453">
                  <c:v>0.28999999999999998</c:v>
                </c:pt>
                <c:pt idx="1454">
                  <c:v>0.5</c:v>
                </c:pt>
                <c:pt idx="1455">
                  <c:v>0.3</c:v>
                </c:pt>
                <c:pt idx="1456">
                  <c:v>0.59</c:v>
                </c:pt>
                <c:pt idx="1457">
                  <c:v>0</c:v>
                </c:pt>
                <c:pt idx="1458">
                  <c:v>0.59</c:v>
                </c:pt>
                <c:pt idx="1459">
                  <c:v>0.8</c:v>
                </c:pt>
                <c:pt idx="1460">
                  <c:v>0.59</c:v>
                </c:pt>
                <c:pt idx="1461">
                  <c:v>0.25</c:v>
                </c:pt>
                <c:pt idx="1462">
                  <c:v>0.28000000000000003</c:v>
                </c:pt>
                <c:pt idx="1463">
                  <c:v>0.26</c:v>
                </c:pt>
                <c:pt idx="1464">
                  <c:v>0.22</c:v>
                </c:pt>
              </c:numCache>
            </c:numRef>
          </c:yVal>
          <c:smooth val="0"/>
          <c:extLst>
            <c:ext xmlns:c16="http://schemas.microsoft.com/office/drawing/2014/chart" uri="{C3380CC4-5D6E-409C-BE32-E72D297353CC}">
              <c16:uniqueId val="{00000001-7AD8-4080-BC76-8E9279DBAAF4}"/>
            </c:ext>
          </c:extLst>
        </c:ser>
        <c:ser>
          <c:idx val="2"/>
          <c:order val="2"/>
          <c:spPr>
            <a:ln w="38100" cap="rnd">
              <a:noFill/>
              <a:round/>
            </a:ln>
            <a:effectLst/>
          </c:spPr>
          <c:marker>
            <c:symbol val="circle"/>
            <c:size val="5"/>
            <c:spPr>
              <a:solidFill>
                <a:schemeClr val="accent3"/>
              </a:solidFill>
              <a:ln w="9525">
                <a:solidFill>
                  <a:schemeClr val="accent3"/>
                </a:solidFill>
              </a:ln>
              <a:effectLst/>
            </c:spPr>
          </c:marker>
          <c:trendline>
            <c:spPr>
              <a:ln w="19050" cap="rnd">
                <a:solidFill>
                  <a:schemeClr val="accent3"/>
                </a:solidFill>
                <a:prstDash val="sysDot"/>
              </a:ln>
              <a:effectLst/>
            </c:spPr>
            <c:trendlineType val="linear"/>
            <c:dispRSqr val="0"/>
            <c:dispEq val="0"/>
          </c:trendline>
          <c:yVal>
            <c:numRef>
              <c:f>DATA!$L$2:$L$1466</c:f>
              <c:numCache>
                <c:formatCode>General</c:formatCode>
                <c:ptCount val="1465"/>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3</c:v>
                </c:pt>
                <c:pt idx="283">
                  <c:v>4.3</c:v>
                </c:pt>
                <c:pt idx="284">
                  <c:v>3.5</c:v>
                </c:pt>
                <c:pt idx="285">
                  <c:v>3.9</c:v>
                </c:pt>
                <c:pt idx="286">
                  <c:v>4</c:v>
                </c:pt>
                <c:pt idx="287">
                  <c:v>4.3</c:v>
                </c:pt>
                <c:pt idx="288">
                  <c:v>3.8</c:v>
                </c:pt>
                <c:pt idx="289">
                  <c:v>4.3</c:v>
                </c:pt>
                <c:pt idx="290">
                  <c:v>3.3</c:v>
                </c:pt>
                <c:pt idx="291">
                  <c:v>4.5</c:v>
                </c:pt>
                <c:pt idx="292">
                  <c:v>4.0999999999999996</c:v>
                </c:pt>
                <c:pt idx="293">
                  <c:v>4.2</c:v>
                </c:pt>
                <c:pt idx="294">
                  <c:v>4.0999999999999996</c:v>
                </c:pt>
                <c:pt idx="295">
                  <c:v>4.4000000000000004</c:v>
                </c:pt>
                <c:pt idx="296">
                  <c:v>4.2</c:v>
                </c:pt>
                <c:pt idx="297">
                  <c:v>3.9</c:v>
                </c:pt>
                <c:pt idx="298">
                  <c:v>4</c:v>
                </c:pt>
                <c:pt idx="299">
                  <c:v>4.5</c:v>
                </c:pt>
                <c:pt idx="300">
                  <c:v>3.7</c:v>
                </c:pt>
                <c:pt idx="301">
                  <c:v>4.2</c:v>
                </c:pt>
                <c:pt idx="302">
                  <c:v>4.2</c:v>
                </c:pt>
                <c:pt idx="303">
                  <c:v>4.2</c:v>
                </c:pt>
                <c:pt idx="304">
                  <c:v>4.3</c:v>
                </c:pt>
                <c:pt idx="305">
                  <c:v>4.4000000000000004</c:v>
                </c:pt>
                <c:pt idx="306">
                  <c:v>4.2</c:v>
                </c:pt>
                <c:pt idx="307">
                  <c:v>4.3</c:v>
                </c:pt>
                <c:pt idx="308">
                  <c:v>3.7</c:v>
                </c:pt>
                <c:pt idx="309">
                  <c:v>4.3</c:v>
                </c:pt>
                <c:pt idx="310">
                  <c:v>4.2</c:v>
                </c:pt>
                <c:pt idx="311">
                  <c:v>4.4000000000000004</c:v>
                </c:pt>
                <c:pt idx="312">
                  <c:v>3.5</c:v>
                </c:pt>
                <c:pt idx="313">
                  <c:v>4.0999999999999996</c:v>
                </c:pt>
                <c:pt idx="314">
                  <c:v>4.3</c:v>
                </c:pt>
                <c:pt idx="315">
                  <c:v>4.2</c:v>
                </c:pt>
                <c:pt idx="316">
                  <c:v>4</c:v>
                </c:pt>
                <c:pt idx="317">
                  <c:v>3.9</c:v>
                </c:pt>
                <c:pt idx="318">
                  <c:v>3.3</c:v>
                </c:pt>
                <c:pt idx="319">
                  <c:v>3.8</c:v>
                </c:pt>
                <c:pt idx="320">
                  <c:v>4</c:v>
                </c:pt>
                <c:pt idx="321">
                  <c:v>4.3</c:v>
                </c:pt>
                <c:pt idx="322">
                  <c:v>3.9</c:v>
                </c:pt>
                <c:pt idx="323">
                  <c:v>4.2</c:v>
                </c:pt>
                <c:pt idx="324">
                  <c:v>5</c:v>
                </c:pt>
                <c:pt idx="325">
                  <c:v>4.0999999999999996</c:v>
                </c:pt>
                <c:pt idx="326">
                  <c:v>3.9</c:v>
                </c:pt>
                <c:pt idx="327">
                  <c:v>4.2</c:v>
                </c:pt>
                <c:pt idx="328">
                  <c:v>4.3</c:v>
                </c:pt>
                <c:pt idx="329">
                  <c:v>3.8</c:v>
                </c:pt>
                <c:pt idx="330">
                  <c:v>4.3</c:v>
                </c:pt>
                <c:pt idx="331">
                  <c:v>4.4000000000000004</c:v>
                </c:pt>
                <c:pt idx="332">
                  <c:v>4.3</c:v>
                </c:pt>
                <c:pt idx="333">
                  <c:v>4.3</c:v>
                </c:pt>
                <c:pt idx="334">
                  <c:v>4.2</c:v>
                </c:pt>
                <c:pt idx="335">
                  <c:v>4.3</c:v>
                </c:pt>
                <c:pt idx="336">
                  <c:v>3.8</c:v>
                </c:pt>
                <c:pt idx="337">
                  <c:v>4.3</c:v>
                </c:pt>
                <c:pt idx="338">
                  <c:v>4</c:v>
                </c:pt>
                <c:pt idx="339">
                  <c:v>4.3</c:v>
                </c:pt>
                <c:pt idx="340">
                  <c:v>4.3</c:v>
                </c:pt>
                <c:pt idx="341">
                  <c:v>4</c:v>
                </c:pt>
                <c:pt idx="342">
                  <c:v>4</c:v>
                </c:pt>
                <c:pt idx="343">
                  <c:v>4.4000000000000004</c:v>
                </c:pt>
                <c:pt idx="344">
                  <c:v>4.0999999999999996</c:v>
                </c:pt>
                <c:pt idx="345">
                  <c:v>4</c:v>
                </c:pt>
                <c:pt idx="346">
                  <c:v>3.9</c:v>
                </c:pt>
                <c:pt idx="347">
                  <c:v>4.0999999999999996</c:v>
                </c:pt>
                <c:pt idx="348">
                  <c:v>4.2</c:v>
                </c:pt>
                <c:pt idx="349">
                  <c:v>3.9</c:v>
                </c:pt>
                <c:pt idx="350">
                  <c:v>4</c:v>
                </c:pt>
                <c:pt idx="351">
                  <c:v>4</c:v>
                </c:pt>
                <c:pt idx="352">
                  <c:v>4.0999999999999996</c:v>
                </c:pt>
                <c:pt idx="353">
                  <c:v>4.4000000000000004</c:v>
                </c:pt>
                <c:pt idx="354">
                  <c:v>4.2</c:v>
                </c:pt>
                <c:pt idx="355">
                  <c:v>4.3</c:v>
                </c:pt>
                <c:pt idx="356">
                  <c:v>4.3</c:v>
                </c:pt>
                <c:pt idx="357">
                  <c:v>3.9</c:v>
                </c:pt>
                <c:pt idx="358">
                  <c:v>4.4000000000000004</c:v>
                </c:pt>
                <c:pt idx="359">
                  <c:v>4</c:v>
                </c:pt>
                <c:pt idx="360">
                  <c:v>4.2</c:v>
                </c:pt>
                <c:pt idx="361">
                  <c:v>4.0999999999999996</c:v>
                </c:pt>
                <c:pt idx="362">
                  <c:v>4.4000000000000004</c:v>
                </c:pt>
                <c:pt idx="363">
                  <c:v>4.0999999999999996</c:v>
                </c:pt>
                <c:pt idx="364">
                  <c:v>4.2</c:v>
                </c:pt>
                <c:pt idx="365">
                  <c:v>4.2</c:v>
                </c:pt>
                <c:pt idx="366">
                  <c:v>4.0999999999999996</c:v>
                </c:pt>
                <c:pt idx="367">
                  <c:v>4</c:v>
                </c:pt>
                <c:pt idx="368">
                  <c:v>4.2</c:v>
                </c:pt>
                <c:pt idx="369">
                  <c:v>4.2</c:v>
                </c:pt>
                <c:pt idx="370">
                  <c:v>4.0999999999999996</c:v>
                </c:pt>
                <c:pt idx="371">
                  <c:v>4.0999999999999996</c:v>
                </c:pt>
                <c:pt idx="372">
                  <c:v>4.2</c:v>
                </c:pt>
                <c:pt idx="373">
                  <c:v>4</c:v>
                </c:pt>
                <c:pt idx="374">
                  <c:v>4.3</c:v>
                </c:pt>
                <c:pt idx="375">
                  <c:v>4.3</c:v>
                </c:pt>
                <c:pt idx="376">
                  <c:v>4.0999999999999996</c:v>
                </c:pt>
                <c:pt idx="377">
                  <c:v>4</c:v>
                </c:pt>
                <c:pt idx="378">
                  <c:v>4.0999999999999996</c:v>
                </c:pt>
                <c:pt idx="379">
                  <c:v>3.9</c:v>
                </c:pt>
                <c:pt idx="380">
                  <c:v>4.2</c:v>
                </c:pt>
                <c:pt idx="381">
                  <c:v>4</c:v>
                </c:pt>
                <c:pt idx="382">
                  <c:v>4.4000000000000004</c:v>
                </c:pt>
                <c:pt idx="383">
                  <c:v>4.2</c:v>
                </c:pt>
                <c:pt idx="384">
                  <c:v>3.8</c:v>
                </c:pt>
                <c:pt idx="385">
                  <c:v>4.3</c:v>
                </c:pt>
                <c:pt idx="386">
                  <c:v>4.2</c:v>
                </c:pt>
                <c:pt idx="387">
                  <c:v>3.9</c:v>
                </c:pt>
                <c:pt idx="388">
                  <c:v>4.4000000000000004</c:v>
                </c:pt>
                <c:pt idx="389">
                  <c:v>4</c:v>
                </c:pt>
                <c:pt idx="390">
                  <c:v>4</c:v>
                </c:pt>
                <c:pt idx="391">
                  <c:v>3.8</c:v>
                </c:pt>
                <c:pt idx="392">
                  <c:v>4.2</c:v>
                </c:pt>
                <c:pt idx="393">
                  <c:v>4.2</c:v>
                </c:pt>
                <c:pt idx="394">
                  <c:v>4.4000000000000004</c:v>
                </c:pt>
                <c:pt idx="395">
                  <c:v>4.2</c:v>
                </c:pt>
                <c:pt idx="396">
                  <c:v>4</c:v>
                </c:pt>
                <c:pt idx="397">
                  <c:v>4.3</c:v>
                </c:pt>
                <c:pt idx="398">
                  <c:v>4.0999999999999996</c:v>
                </c:pt>
                <c:pt idx="399">
                  <c:v>4.0999999999999996</c:v>
                </c:pt>
                <c:pt idx="400">
                  <c:v>4.0999999999999996</c:v>
                </c:pt>
                <c:pt idx="401">
                  <c:v>4.0999999999999996</c:v>
                </c:pt>
                <c:pt idx="402">
                  <c:v>4.4000000000000004</c:v>
                </c:pt>
                <c:pt idx="403">
                  <c:v>3.9</c:v>
                </c:pt>
                <c:pt idx="404">
                  <c:v>4.3</c:v>
                </c:pt>
                <c:pt idx="405">
                  <c:v>4</c:v>
                </c:pt>
                <c:pt idx="406">
                  <c:v>4.3</c:v>
                </c:pt>
                <c:pt idx="407">
                  <c:v>4</c:v>
                </c:pt>
                <c:pt idx="408">
                  <c:v>3.6</c:v>
                </c:pt>
                <c:pt idx="409">
                  <c:v>4.0999999999999996</c:v>
                </c:pt>
                <c:pt idx="410">
                  <c:v>4.2</c:v>
                </c:pt>
                <c:pt idx="411">
                  <c:v>4.0999999999999996</c:v>
                </c:pt>
                <c:pt idx="412">
                  <c:v>4.0999999999999996</c:v>
                </c:pt>
                <c:pt idx="413">
                  <c:v>4</c:v>
                </c:pt>
                <c:pt idx="414">
                  <c:v>4</c:v>
                </c:pt>
                <c:pt idx="415">
                  <c:v>3.5</c:v>
                </c:pt>
                <c:pt idx="416">
                  <c:v>4.3</c:v>
                </c:pt>
                <c:pt idx="417">
                  <c:v>4.0999999999999996</c:v>
                </c:pt>
                <c:pt idx="418">
                  <c:v>4.0999999999999996</c:v>
                </c:pt>
                <c:pt idx="419">
                  <c:v>4.0999999999999996</c:v>
                </c:pt>
                <c:pt idx="420">
                  <c:v>4.0999999999999996</c:v>
                </c:pt>
                <c:pt idx="421">
                  <c:v>3.8</c:v>
                </c:pt>
                <c:pt idx="422">
                  <c:v>4.3</c:v>
                </c:pt>
                <c:pt idx="423">
                  <c:v>4</c:v>
                </c:pt>
                <c:pt idx="424">
                  <c:v>4.2</c:v>
                </c:pt>
                <c:pt idx="425">
                  <c:v>4.0999999999999996</c:v>
                </c:pt>
                <c:pt idx="426">
                  <c:v>4.0999999999999996</c:v>
                </c:pt>
                <c:pt idx="427">
                  <c:v>4.0999999999999996</c:v>
                </c:pt>
                <c:pt idx="428">
                  <c:v>4.3</c:v>
                </c:pt>
                <c:pt idx="429">
                  <c:v>3.9</c:v>
                </c:pt>
                <c:pt idx="430">
                  <c:v>4</c:v>
                </c:pt>
                <c:pt idx="431">
                  <c:v>4.5</c:v>
                </c:pt>
                <c:pt idx="432">
                  <c:v>4</c:v>
                </c:pt>
                <c:pt idx="433">
                  <c:v>4</c:v>
                </c:pt>
                <c:pt idx="434">
                  <c:v>4.0999999999999996</c:v>
                </c:pt>
                <c:pt idx="435">
                  <c:v>4.0999999999999996</c:v>
                </c:pt>
                <c:pt idx="436">
                  <c:v>3.9</c:v>
                </c:pt>
                <c:pt idx="437">
                  <c:v>4.0999999999999996</c:v>
                </c:pt>
                <c:pt idx="438">
                  <c:v>4.0999999999999996</c:v>
                </c:pt>
                <c:pt idx="439">
                  <c:v>4</c:v>
                </c:pt>
                <c:pt idx="440">
                  <c:v>4.3</c:v>
                </c:pt>
                <c:pt idx="441">
                  <c:v>4</c:v>
                </c:pt>
                <c:pt idx="442">
                  <c:v>4.0999999999999996</c:v>
                </c:pt>
                <c:pt idx="443">
                  <c:v>4.2</c:v>
                </c:pt>
                <c:pt idx="444">
                  <c:v>4</c:v>
                </c:pt>
                <c:pt idx="445">
                  <c:v>4.0999999999999996</c:v>
                </c:pt>
                <c:pt idx="446">
                  <c:v>4.2</c:v>
                </c:pt>
                <c:pt idx="447">
                  <c:v>4.5999999999999996</c:v>
                </c:pt>
                <c:pt idx="448">
                  <c:v>4</c:v>
                </c:pt>
                <c:pt idx="449">
                  <c:v>4</c:v>
                </c:pt>
                <c:pt idx="450">
                  <c:v>4.3</c:v>
                </c:pt>
                <c:pt idx="451">
                  <c:v>4.3</c:v>
                </c:pt>
                <c:pt idx="452">
                  <c:v>4.2</c:v>
                </c:pt>
                <c:pt idx="453">
                  <c:v>4</c:v>
                </c:pt>
                <c:pt idx="454">
                  <c:v>4.2</c:v>
                </c:pt>
                <c:pt idx="455">
                  <c:v>4</c:v>
                </c:pt>
                <c:pt idx="456">
                  <c:v>4.0999999999999996</c:v>
                </c:pt>
                <c:pt idx="457">
                  <c:v>3.9</c:v>
                </c:pt>
                <c:pt idx="458">
                  <c:v>3.8</c:v>
                </c:pt>
                <c:pt idx="459">
                  <c:v>4.7</c:v>
                </c:pt>
                <c:pt idx="460">
                  <c:v>4.3</c:v>
                </c:pt>
                <c:pt idx="461">
                  <c:v>4.2</c:v>
                </c:pt>
                <c:pt idx="462">
                  <c:v>4.0999999999999996</c:v>
                </c:pt>
                <c:pt idx="463">
                  <c:v>3.3</c:v>
                </c:pt>
                <c:pt idx="464">
                  <c:v>4.4000000000000004</c:v>
                </c:pt>
                <c:pt idx="465">
                  <c:v>4</c:v>
                </c:pt>
                <c:pt idx="466">
                  <c:v>4.2</c:v>
                </c:pt>
                <c:pt idx="467">
                  <c:v>4.5</c:v>
                </c:pt>
                <c:pt idx="468">
                  <c:v>4.5999999999999996</c:v>
                </c:pt>
                <c:pt idx="469">
                  <c:v>4.2</c:v>
                </c:pt>
                <c:pt idx="470">
                  <c:v>4</c:v>
                </c:pt>
                <c:pt idx="471">
                  <c:v>3.7</c:v>
                </c:pt>
                <c:pt idx="472">
                  <c:v>4.0999999999999996</c:v>
                </c:pt>
                <c:pt idx="473">
                  <c:v>4.0999999999999996</c:v>
                </c:pt>
                <c:pt idx="474">
                  <c:v>4.2</c:v>
                </c:pt>
                <c:pt idx="475">
                  <c:v>4.2</c:v>
                </c:pt>
                <c:pt idx="476">
                  <c:v>4.5</c:v>
                </c:pt>
                <c:pt idx="477">
                  <c:v>3.8</c:v>
                </c:pt>
                <c:pt idx="478">
                  <c:v>4</c:v>
                </c:pt>
                <c:pt idx="479">
                  <c:v>4.0999999999999996</c:v>
                </c:pt>
                <c:pt idx="480">
                  <c:v>3.8</c:v>
                </c:pt>
                <c:pt idx="481">
                  <c:v>4.0999999999999996</c:v>
                </c:pt>
                <c:pt idx="482">
                  <c:v>3.8</c:v>
                </c:pt>
                <c:pt idx="483">
                  <c:v>4.2</c:v>
                </c:pt>
                <c:pt idx="484">
                  <c:v>4.2</c:v>
                </c:pt>
                <c:pt idx="485">
                  <c:v>4.2</c:v>
                </c:pt>
                <c:pt idx="486">
                  <c:v>4</c:v>
                </c:pt>
                <c:pt idx="487">
                  <c:v>3.5</c:v>
                </c:pt>
                <c:pt idx="488">
                  <c:v>4.3</c:v>
                </c:pt>
                <c:pt idx="489">
                  <c:v>4.0999999999999996</c:v>
                </c:pt>
                <c:pt idx="490">
                  <c:v>3.9</c:v>
                </c:pt>
                <c:pt idx="491">
                  <c:v>3.9</c:v>
                </c:pt>
                <c:pt idx="492">
                  <c:v>3.3</c:v>
                </c:pt>
                <c:pt idx="493">
                  <c:v>4</c:v>
                </c:pt>
                <c:pt idx="494">
                  <c:v>4</c:v>
                </c:pt>
                <c:pt idx="495">
                  <c:v>4</c:v>
                </c:pt>
                <c:pt idx="496">
                  <c:v>3.9</c:v>
                </c:pt>
                <c:pt idx="497">
                  <c:v>4.3</c:v>
                </c:pt>
                <c:pt idx="498">
                  <c:v>4.0999999999999996</c:v>
                </c:pt>
                <c:pt idx="499">
                  <c:v>4.0999999999999996</c:v>
                </c:pt>
                <c:pt idx="500">
                  <c:v>4.3</c:v>
                </c:pt>
                <c:pt idx="501">
                  <c:v>4.0999999999999996</c:v>
                </c:pt>
                <c:pt idx="502">
                  <c:v>4.0999999999999996</c:v>
                </c:pt>
                <c:pt idx="503">
                  <c:v>4.3</c:v>
                </c:pt>
                <c:pt idx="504">
                  <c:v>4.4000000000000004</c:v>
                </c:pt>
                <c:pt idx="505">
                  <c:v>4.2</c:v>
                </c:pt>
                <c:pt idx="506">
                  <c:v>3.3</c:v>
                </c:pt>
                <c:pt idx="507">
                  <c:v>4.4000000000000004</c:v>
                </c:pt>
                <c:pt idx="508">
                  <c:v>4.3</c:v>
                </c:pt>
                <c:pt idx="509">
                  <c:v>4.0999999999999996</c:v>
                </c:pt>
                <c:pt idx="510">
                  <c:v>4</c:v>
                </c:pt>
                <c:pt idx="511">
                  <c:v>4.0999999999999996</c:v>
                </c:pt>
                <c:pt idx="512">
                  <c:v>4.3</c:v>
                </c:pt>
                <c:pt idx="513">
                  <c:v>3.8</c:v>
                </c:pt>
                <c:pt idx="514">
                  <c:v>3.9</c:v>
                </c:pt>
                <c:pt idx="515">
                  <c:v>3.7</c:v>
                </c:pt>
                <c:pt idx="516">
                  <c:v>4</c:v>
                </c:pt>
                <c:pt idx="517">
                  <c:v>4.2</c:v>
                </c:pt>
                <c:pt idx="518">
                  <c:v>4.4000000000000004</c:v>
                </c:pt>
                <c:pt idx="519">
                  <c:v>3.9</c:v>
                </c:pt>
                <c:pt idx="520">
                  <c:v>4.5</c:v>
                </c:pt>
                <c:pt idx="521">
                  <c:v>4.2</c:v>
                </c:pt>
                <c:pt idx="522">
                  <c:v>3.9</c:v>
                </c:pt>
                <c:pt idx="523">
                  <c:v>4.2</c:v>
                </c:pt>
                <c:pt idx="524">
                  <c:v>4.0999999999999996</c:v>
                </c:pt>
                <c:pt idx="525">
                  <c:v>4.0999999999999996</c:v>
                </c:pt>
                <c:pt idx="526">
                  <c:v>4.3</c:v>
                </c:pt>
                <c:pt idx="527">
                  <c:v>4.0999999999999996</c:v>
                </c:pt>
                <c:pt idx="528">
                  <c:v>4.3</c:v>
                </c:pt>
                <c:pt idx="529">
                  <c:v>3.6</c:v>
                </c:pt>
                <c:pt idx="530">
                  <c:v>4.0999999999999996</c:v>
                </c:pt>
                <c:pt idx="531">
                  <c:v>4</c:v>
                </c:pt>
                <c:pt idx="532">
                  <c:v>4.0999999999999996</c:v>
                </c:pt>
                <c:pt idx="533">
                  <c:v>4.3</c:v>
                </c:pt>
                <c:pt idx="534">
                  <c:v>3.9</c:v>
                </c:pt>
                <c:pt idx="535">
                  <c:v>4.0999999999999996</c:v>
                </c:pt>
                <c:pt idx="536">
                  <c:v>4.0999999999999996</c:v>
                </c:pt>
                <c:pt idx="537">
                  <c:v>4.4000000000000004</c:v>
                </c:pt>
                <c:pt idx="538">
                  <c:v>3.8</c:v>
                </c:pt>
                <c:pt idx="539">
                  <c:v>4.3</c:v>
                </c:pt>
                <c:pt idx="540">
                  <c:v>4.3</c:v>
                </c:pt>
                <c:pt idx="541">
                  <c:v>3.5</c:v>
                </c:pt>
                <c:pt idx="542">
                  <c:v>4</c:v>
                </c:pt>
                <c:pt idx="543">
                  <c:v>3.9</c:v>
                </c:pt>
                <c:pt idx="544">
                  <c:v>4.3</c:v>
                </c:pt>
                <c:pt idx="545">
                  <c:v>2.8</c:v>
                </c:pt>
                <c:pt idx="546">
                  <c:v>3.8</c:v>
                </c:pt>
                <c:pt idx="547">
                  <c:v>4.5</c:v>
                </c:pt>
                <c:pt idx="548">
                  <c:v>4.3</c:v>
                </c:pt>
                <c:pt idx="549">
                  <c:v>4.0999999999999996</c:v>
                </c:pt>
                <c:pt idx="550">
                  <c:v>3</c:v>
                </c:pt>
                <c:pt idx="551">
                  <c:v>4</c:v>
                </c:pt>
                <c:pt idx="552">
                  <c:v>3.9</c:v>
                </c:pt>
                <c:pt idx="553">
                  <c:v>4.0999999999999996</c:v>
                </c:pt>
                <c:pt idx="554">
                  <c:v>4.0999999999999996</c:v>
                </c:pt>
                <c:pt idx="555">
                  <c:v>4.3</c:v>
                </c:pt>
                <c:pt idx="556">
                  <c:v>4</c:v>
                </c:pt>
                <c:pt idx="557">
                  <c:v>4.4000000000000004</c:v>
                </c:pt>
                <c:pt idx="558">
                  <c:v>4.3</c:v>
                </c:pt>
                <c:pt idx="559">
                  <c:v>4.2</c:v>
                </c:pt>
                <c:pt idx="560">
                  <c:v>3.8</c:v>
                </c:pt>
                <c:pt idx="561">
                  <c:v>4.3</c:v>
                </c:pt>
                <c:pt idx="562">
                  <c:v>4.3</c:v>
                </c:pt>
                <c:pt idx="563">
                  <c:v>4.3</c:v>
                </c:pt>
                <c:pt idx="564">
                  <c:v>4</c:v>
                </c:pt>
                <c:pt idx="565">
                  <c:v>3.9</c:v>
                </c:pt>
                <c:pt idx="566">
                  <c:v>4.0999999999999996</c:v>
                </c:pt>
                <c:pt idx="567">
                  <c:v>3.7</c:v>
                </c:pt>
                <c:pt idx="568">
                  <c:v>4.2</c:v>
                </c:pt>
                <c:pt idx="569">
                  <c:v>4.0999999999999996</c:v>
                </c:pt>
                <c:pt idx="570">
                  <c:v>4</c:v>
                </c:pt>
                <c:pt idx="571">
                  <c:v>4.5999999999999996</c:v>
                </c:pt>
                <c:pt idx="572">
                  <c:v>3.9</c:v>
                </c:pt>
                <c:pt idx="573">
                  <c:v>4</c:v>
                </c:pt>
                <c:pt idx="574">
                  <c:v>4.3</c:v>
                </c:pt>
                <c:pt idx="575">
                  <c:v>4.4000000000000004</c:v>
                </c:pt>
                <c:pt idx="576">
                  <c:v>4.0999999999999996</c:v>
                </c:pt>
                <c:pt idx="577">
                  <c:v>4.0999999999999996</c:v>
                </c:pt>
                <c:pt idx="578">
                  <c:v>4.0999999999999996</c:v>
                </c:pt>
                <c:pt idx="579">
                  <c:v>4.4000000000000004</c:v>
                </c:pt>
                <c:pt idx="580">
                  <c:v>4.5</c:v>
                </c:pt>
                <c:pt idx="581">
                  <c:v>4.0999999999999996</c:v>
                </c:pt>
                <c:pt idx="582">
                  <c:v>4.2</c:v>
                </c:pt>
                <c:pt idx="583">
                  <c:v>4.5</c:v>
                </c:pt>
                <c:pt idx="584">
                  <c:v>4.0999999999999996</c:v>
                </c:pt>
                <c:pt idx="585">
                  <c:v>3.9</c:v>
                </c:pt>
                <c:pt idx="586">
                  <c:v>4.3</c:v>
                </c:pt>
                <c:pt idx="587">
                  <c:v>3.8</c:v>
                </c:pt>
                <c:pt idx="588">
                  <c:v>4.3</c:v>
                </c:pt>
                <c:pt idx="589">
                  <c:v>4.4000000000000004</c:v>
                </c:pt>
                <c:pt idx="590">
                  <c:v>3.8</c:v>
                </c:pt>
                <c:pt idx="591">
                  <c:v>3.8</c:v>
                </c:pt>
                <c:pt idx="592">
                  <c:v>3.5</c:v>
                </c:pt>
                <c:pt idx="593">
                  <c:v>4.4000000000000004</c:v>
                </c:pt>
                <c:pt idx="594">
                  <c:v>4.0999999999999996</c:v>
                </c:pt>
                <c:pt idx="595">
                  <c:v>4.0999999999999996</c:v>
                </c:pt>
                <c:pt idx="596">
                  <c:v>4.3</c:v>
                </c:pt>
                <c:pt idx="597">
                  <c:v>3.5</c:v>
                </c:pt>
                <c:pt idx="598">
                  <c:v>4.0999999999999996</c:v>
                </c:pt>
                <c:pt idx="599">
                  <c:v>4.0999999999999996</c:v>
                </c:pt>
                <c:pt idx="600">
                  <c:v>3.9</c:v>
                </c:pt>
                <c:pt idx="601">
                  <c:v>3.9</c:v>
                </c:pt>
                <c:pt idx="602">
                  <c:v>4.0999999999999996</c:v>
                </c:pt>
                <c:pt idx="603">
                  <c:v>4</c:v>
                </c:pt>
                <c:pt idx="604">
                  <c:v>4.2</c:v>
                </c:pt>
                <c:pt idx="605">
                  <c:v>4.3</c:v>
                </c:pt>
                <c:pt idx="606">
                  <c:v>4.0999999999999996</c:v>
                </c:pt>
                <c:pt idx="607">
                  <c:v>4</c:v>
                </c:pt>
                <c:pt idx="608">
                  <c:v>4.2</c:v>
                </c:pt>
                <c:pt idx="609">
                  <c:v>3.9</c:v>
                </c:pt>
                <c:pt idx="610">
                  <c:v>4.3</c:v>
                </c:pt>
                <c:pt idx="611">
                  <c:v>4.2</c:v>
                </c:pt>
                <c:pt idx="612">
                  <c:v>4.5</c:v>
                </c:pt>
                <c:pt idx="613">
                  <c:v>4</c:v>
                </c:pt>
                <c:pt idx="614">
                  <c:v>4.2</c:v>
                </c:pt>
                <c:pt idx="615">
                  <c:v>4.5</c:v>
                </c:pt>
                <c:pt idx="616">
                  <c:v>4.3</c:v>
                </c:pt>
                <c:pt idx="617">
                  <c:v>3.9</c:v>
                </c:pt>
                <c:pt idx="618">
                  <c:v>4.0999999999999996</c:v>
                </c:pt>
                <c:pt idx="619">
                  <c:v>4.3</c:v>
                </c:pt>
                <c:pt idx="620">
                  <c:v>4.2</c:v>
                </c:pt>
                <c:pt idx="621">
                  <c:v>4.2</c:v>
                </c:pt>
                <c:pt idx="622">
                  <c:v>4</c:v>
                </c:pt>
                <c:pt idx="623">
                  <c:v>3.9</c:v>
                </c:pt>
                <c:pt idx="624">
                  <c:v>4.0999999999999996</c:v>
                </c:pt>
                <c:pt idx="625">
                  <c:v>4.5</c:v>
                </c:pt>
                <c:pt idx="626">
                  <c:v>3.7</c:v>
                </c:pt>
                <c:pt idx="627">
                  <c:v>3.5</c:v>
                </c:pt>
                <c:pt idx="628">
                  <c:v>4.2</c:v>
                </c:pt>
                <c:pt idx="629">
                  <c:v>3.5</c:v>
                </c:pt>
                <c:pt idx="630">
                  <c:v>4.3</c:v>
                </c:pt>
                <c:pt idx="631">
                  <c:v>3.9</c:v>
                </c:pt>
                <c:pt idx="632">
                  <c:v>4.2</c:v>
                </c:pt>
                <c:pt idx="633">
                  <c:v>4.3</c:v>
                </c:pt>
                <c:pt idx="634">
                  <c:v>4.2</c:v>
                </c:pt>
                <c:pt idx="635">
                  <c:v>4</c:v>
                </c:pt>
                <c:pt idx="636">
                  <c:v>4.0999999999999996</c:v>
                </c:pt>
                <c:pt idx="637">
                  <c:v>4.5</c:v>
                </c:pt>
                <c:pt idx="638">
                  <c:v>4.2</c:v>
                </c:pt>
                <c:pt idx="639">
                  <c:v>4.0999999999999996</c:v>
                </c:pt>
                <c:pt idx="640">
                  <c:v>3.9</c:v>
                </c:pt>
                <c:pt idx="641">
                  <c:v>4.3</c:v>
                </c:pt>
                <c:pt idx="642">
                  <c:v>3.9</c:v>
                </c:pt>
                <c:pt idx="643">
                  <c:v>4</c:v>
                </c:pt>
                <c:pt idx="644">
                  <c:v>4</c:v>
                </c:pt>
                <c:pt idx="645">
                  <c:v>3.5</c:v>
                </c:pt>
                <c:pt idx="646">
                  <c:v>4.3</c:v>
                </c:pt>
                <c:pt idx="647">
                  <c:v>3.8</c:v>
                </c:pt>
                <c:pt idx="648">
                  <c:v>4.4000000000000004</c:v>
                </c:pt>
                <c:pt idx="649">
                  <c:v>3.7</c:v>
                </c:pt>
                <c:pt idx="650">
                  <c:v>4.4000000000000004</c:v>
                </c:pt>
                <c:pt idx="651">
                  <c:v>4.4000000000000004</c:v>
                </c:pt>
                <c:pt idx="652">
                  <c:v>4.4000000000000004</c:v>
                </c:pt>
                <c:pt idx="653">
                  <c:v>4.2</c:v>
                </c:pt>
                <c:pt idx="654">
                  <c:v>4.5</c:v>
                </c:pt>
                <c:pt idx="655">
                  <c:v>3.8</c:v>
                </c:pt>
                <c:pt idx="656">
                  <c:v>3.8</c:v>
                </c:pt>
                <c:pt idx="657">
                  <c:v>4.0999999999999996</c:v>
                </c:pt>
                <c:pt idx="658">
                  <c:v>4.0999999999999996</c:v>
                </c:pt>
                <c:pt idx="659">
                  <c:v>4.4000000000000004</c:v>
                </c:pt>
                <c:pt idx="660">
                  <c:v>3.8</c:v>
                </c:pt>
                <c:pt idx="661">
                  <c:v>4.2</c:v>
                </c:pt>
                <c:pt idx="662">
                  <c:v>4.0999999999999996</c:v>
                </c:pt>
                <c:pt idx="663">
                  <c:v>4.4000000000000004</c:v>
                </c:pt>
                <c:pt idx="664">
                  <c:v>4.0999999999999996</c:v>
                </c:pt>
                <c:pt idx="665">
                  <c:v>4.0999999999999996</c:v>
                </c:pt>
                <c:pt idx="666">
                  <c:v>3.5</c:v>
                </c:pt>
                <c:pt idx="667">
                  <c:v>3.6</c:v>
                </c:pt>
                <c:pt idx="668">
                  <c:v>4.3</c:v>
                </c:pt>
                <c:pt idx="669">
                  <c:v>3.8</c:v>
                </c:pt>
                <c:pt idx="670">
                  <c:v>4</c:v>
                </c:pt>
                <c:pt idx="671">
                  <c:v>3.9</c:v>
                </c:pt>
                <c:pt idx="672">
                  <c:v>4.0999999999999996</c:v>
                </c:pt>
                <c:pt idx="673">
                  <c:v>4.3</c:v>
                </c:pt>
                <c:pt idx="674">
                  <c:v>4.4000000000000004</c:v>
                </c:pt>
                <c:pt idx="675">
                  <c:v>4.3</c:v>
                </c:pt>
                <c:pt idx="676">
                  <c:v>4.3</c:v>
                </c:pt>
                <c:pt idx="677">
                  <c:v>4.0999999999999996</c:v>
                </c:pt>
                <c:pt idx="678">
                  <c:v>4.4000000000000004</c:v>
                </c:pt>
                <c:pt idx="679">
                  <c:v>4.4000000000000004</c:v>
                </c:pt>
                <c:pt idx="680">
                  <c:v>3.8</c:v>
                </c:pt>
                <c:pt idx="681">
                  <c:v>3.8</c:v>
                </c:pt>
                <c:pt idx="682">
                  <c:v>4</c:v>
                </c:pt>
                <c:pt idx="683">
                  <c:v>4.4000000000000004</c:v>
                </c:pt>
                <c:pt idx="684">
                  <c:v>4.4000000000000004</c:v>
                </c:pt>
                <c:pt idx="685">
                  <c:v>4.5</c:v>
                </c:pt>
                <c:pt idx="686">
                  <c:v>4</c:v>
                </c:pt>
                <c:pt idx="687">
                  <c:v>4</c:v>
                </c:pt>
                <c:pt idx="688">
                  <c:v>4.3</c:v>
                </c:pt>
                <c:pt idx="689">
                  <c:v>4.2</c:v>
                </c:pt>
                <c:pt idx="690">
                  <c:v>3.8</c:v>
                </c:pt>
                <c:pt idx="691">
                  <c:v>4.3</c:v>
                </c:pt>
                <c:pt idx="692">
                  <c:v>4.0999999999999996</c:v>
                </c:pt>
                <c:pt idx="693">
                  <c:v>4.3</c:v>
                </c:pt>
                <c:pt idx="694">
                  <c:v>4</c:v>
                </c:pt>
                <c:pt idx="695">
                  <c:v>4.3</c:v>
                </c:pt>
                <c:pt idx="696">
                  <c:v>4.2</c:v>
                </c:pt>
                <c:pt idx="697">
                  <c:v>4</c:v>
                </c:pt>
                <c:pt idx="698">
                  <c:v>4.4000000000000004</c:v>
                </c:pt>
                <c:pt idx="699">
                  <c:v>4.4000000000000004</c:v>
                </c:pt>
                <c:pt idx="700">
                  <c:v>4.5</c:v>
                </c:pt>
                <c:pt idx="701">
                  <c:v>4.2</c:v>
                </c:pt>
                <c:pt idx="702">
                  <c:v>4.0999999999999996</c:v>
                </c:pt>
                <c:pt idx="703">
                  <c:v>4.5</c:v>
                </c:pt>
                <c:pt idx="704">
                  <c:v>4.2</c:v>
                </c:pt>
                <c:pt idx="705">
                  <c:v>4.3</c:v>
                </c:pt>
                <c:pt idx="706">
                  <c:v>3.9</c:v>
                </c:pt>
                <c:pt idx="707">
                  <c:v>4.5</c:v>
                </c:pt>
                <c:pt idx="708">
                  <c:v>4.0999999999999996</c:v>
                </c:pt>
                <c:pt idx="709">
                  <c:v>4.2</c:v>
                </c:pt>
                <c:pt idx="710">
                  <c:v>3.8</c:v>
                </c:pt>
                <c:pt idx="711">
                  <c:v>4.3</c:v>
                </c:pt>
                <c:pt idx="712">
                  <c:v>3.9</c:v>
                </c:pt>
                <c:pt idx="713">
                  <c:v>4.3</c:v>
                </c:pt>
                <c:pt idx="714">
                  <c:v>4.3</c:v>
                </c:pt>
                <c:pt idx="715">
                  <c:v>3.9</c:v>
                </c:pt>
                <c:pt idx="716">
                  <c:v>3.7</c:v>
                </c:pt>
                <c:pt idx="717">
                  <c:v>4.2</c:v>
                </c:pt>
                <c:pt idx="718">
                  <c:v>4.3</c:v>
                </c:pt>
                <c:pt idx="719">
                  <c:v>4.2</c:v>
                </c:pt>
                <c:pt idx="720">
                  <c:v>3.9</c:v>
                </c:pt>
                <c:pt idx="721">
                  <c:v>4.3</c:v>
                </c:pt>
                <c:pt idx="722">
                  <c:v>3.7</c:v>
                </c:pt>
                <c:pt idx="723">
                  <c:v>4.3</c:v>
                </c:pt>
                <c:pt idx="724">
                  <c:v>4.3</c:v>
                </c:pt>
                <c:pt idx="725">
                  <c:v>3.9</c:v>
                </c:pt>
                <c:pt idx="726">
                  <c:v>4.4000000000000004</c:v>
                </c:pt>
                <c:pt idx="727">
                  <c:v>4</c:v>
                </c:pt>
                <c:pt idx="728">
                  <c:v>4.5</c:v>
                </c:pt>
                <c:pt idx="729">
                  <c:v>3.9</c:v>
                </c:pt>
                <c:pt idx="730">
                  <c:v>4.3</c:v>
                </c:pt>
                <c:pt idx="731">
                  <c:v>4.2</c:v>
                </c:pt>
                <c:pt idx="732">
                  <c:v>4.0999999999999996</c:v>
                </c:pt>
                <c:pt idx="733">
                  <c:v>4.2</c:v>
                </c:pt>
                <c:pt idx="734">
                  <c:v>4.5</c:v>
                </c:pt>
                <c:pt idx="735">
                  <c:v>4.2</c:v>
                </c:pt>
                <c:pt idx="736">
                  <c:v>4.2</c:v>
                </c:pt>
                <c:pt idx="737">
                  <c:v>4.3</c:v>
                </c:pt>
                <c:pt idx="738">
                  <c:v>4</c:v>
                </c:pt>
                <c:pt idx="739">
                  <c:v>4.5</c:v>
                </c:pt>
                <c:pt idx="740">
                  <c:v>3.8</c:v>
                </c:pt>
                <c:pt idx="741">
                  <c:v>3.9</c:v>
                </c:pt>
                <c:pt idx="742">
                  <c:v>4</c:v>
                </c:pt>
                <c:pt idx="743">
                  <c:v>4.0999999999999996</c:v>
                </c:pt>
                <c:pt idx="744">
                  <c:v>3.4</c:v>
                </c:pt>
                <c:pt idx="745">
                  <c:v>4</c:v>
                </c:pt>
                <c:pt idx="746">
                  <c:v>3.4</c:v>
                </c:pt>
                <c:pt idx="747">
                  <c:v>4.3</c:v>
                </c:pt>
                <c:pt idx="748">
                  <c:v>3.9</c:v>
                </c:pt>
                <c:pt idx="749">
                  <c:v>4.0999999999999996</c:v>
                </c:pt>
                <c:pt idx="750">
                  <c:v>4.3</c:v>
                </c:pt>
                <c:pt idx="751">
                  <c:v>4.5</c:v>
                </c:pt>
                <c:pt idx="752">
                  <c:v>4.2</c:v>
                </c:pt>
                <c:pt idx="753">
                  <c:v>4.0999999999999996</c:v>
                </c:pt>
                <c:pt idx="754">
                  <c:v>4.4000000000000004</c:v>
                </c:pt>
                <c:pt idx="755">
                  <c:v>4.3</c:v>
                </c:pt>
                <c:pt idx="756">
                  <c:v>4.3</c:v>
                </c:pt>
                <c:pt idx="757">
                  <c:v>4.3</c:v>
                </c:pt>
                <c:pt idx="758">
                  <c:v>4.2</c:v>
                </c:pt>
                <c:pt idx="759">
                  <c:v>4.0999999999999996</c:v>
                </c:pt>
                <c:pt idx="760">
                  <c:v>4.0999999999999996</c:v>
                </c:pt>
                <c:pt idx="761">
                  <c:v>4.5</c:v>
                </c:pt>
                <c:pt idx="762">
                  <c:v>4.4000000000000004</c:v>
                </c:pt>
                <c:pt idx="763">
                  <c:v>4.3</c:v>
                </c:pt>
                <c:pt idx="764">
                  <c:v>4.3</c:v>
                </c:pt>
                <c:pt idx="765">
                  <c:v>4.3</c:v>
                </c:pt>
                <c:pt idx="766">
                  <c:v>4</c:v>
                </c:pt>
                <c:pt idx="767">
                  <c:v>4.3</c:v>
                </c:pt>
                <c:pt idx="768">
                  <c:v>4</c:v>
                </c:pt>
                <c:pt idx="769">
                  <c:v>4.4000000000000004</c:v>
                </c:pt>
                <c:pt idx="770">
                  <c:v>4</c:v>
                </c:pt>
                <c:pt idx="771">
                  <c:v>4.3</c:v>
                </c:pt>
                <c:pt idx="772">
                  <c:v>3.3</c:v>
                </c:pt>
                <c:pt idx="773">
                  <c:v>3.7</c:v>
                </c:pt>
                <c:pt idx="774">
                  <c:v>4.0999999999999996</c:v>
                </c:pt>
                <c:pt idx="775">
                  <c:v>5</c:v>
                </c:pt>
                <c:pt idx="776">
                  <c:v>4.5</c:v>
                </c:pt>
                <c:pt idx="777">
                  <c:v>3.9</c:v>
                </c:pt>
                <c:pt idx="778">
                  <c:v>4.4000000000000004</c:v>
                </c:pt>
                <c:pt idx="779">
                  <c:v>4.0999999999999996</c:v>
                </c:pt>
                <c:pt idx="780">
                  <c:v>3.6</c:v>
                </c:pt>
                <c:pt idx="781">
                  <c:v>3.8</c:v>
                </c:pt>
                <c:pt idx="782">
                  <c:v>3.6</c:v>
                </c:pt>
                <c:pt idx="783">
                  <c:v>4.2</c:v>
                </c:pt>
                <c:pt idx="784">
                  <c:v>4.4000000000000004</c:v>
                </c:pt>
                <c:pt idx="785">
                  <c:v>3.8</c:v>
                </c:pt>
                <c:pt idx="786">
                  <c:v>4.2</c:v>
                </c:pt>
                <c:pt idx="787">
                  <c:v>4.3</c:v>
                </c:pt>
                <c:pt idx="788">
                  <c:v>4.4000000000000004</c:v>
                </c:pt>
                <c:pt idx="789">
                  <c:v>4.0999999999999996</c:v>
                </c:pt>
                <c:pt idx="790">
                  <c:v>4.4000000000000004</c:v>
                </c:pt>
                <c:pt idx="791">
                  <c:v>4.4000000000000004</c:v>
                </c:pt>
                <c:pt idx="792">
                  <c:v>4.4000000000000004</c:v>
                </c:pt>
                <c:pt idx="793">
                  <c:v>4.4000000000000004</c:v>
                </c:pt>
                <c:pt idx="794">
                  <c:v>4.3</c:v>
                </c:pt>
                <c:pt idx="795">
                  <c:v>4.3</c:v>
                </c:pt>
                <c:pt idx="796">
                  <c:v>4.3</c:v>
                </c:pt>
                <c:pt idx="797">
                  <c:v>4.2</c:v>
                </c:pt>
                <c:pt idx="798">
                  <c:v>4.3</c:v>
                </c:pt>
                <c:pt idx="799">
                  <c:v>4.2</c:v>
                </c:pt>
                <c:pt idx="800">
                  <c:v>3.8</c:v>
                </c:pt>
                <c:pt idx="801">
                  <c:v>4.3</c:v>
                </c:pt>
                <c:pt idx="802">
                  <c:v>4.5</c:v>
                </c:pt>
                <c:pt idx="803">
                  <c:v>4.0999999999999996</c:v>
                </c:pt>
                <c:pt idx="804">
                  <c:v>4.2</c:v>
                </c:pt>
                <c:pt idx="805">
                  <c:v>4</c:v>
                </c:pt>
                <c:pt idx="806">
                  <c:v>4.0999999999999996</c:v>
                </c:pt>
                <c:pt idx="807">
                  <c:v>4.0999999999999996</c:v>
                </c:pt>
                <c:pt idx="808">
                  <c:v>4.3</c:v>
                </c:pt>
                <c:pt idx="809">
                  <c:v>4.5</c:v>
                </c:pt>
                <c:pt idx="810">
                  <c:v>4.5</c:v>
                </c:pt>
                <c:pt idx="811">
                  <c:v>4.0999999999999996</c:v>
                </c:pt>
                <c:pt idx="812">
                  <c:v>4.3</c:v>
                </c:pt>
                <c:pt idx="813">
                  <c:v>3.6</c:v>
                </c:pt>
                <c:pt idx="814">
                  <c:v>4.4000000000000004</c:v>
                </c:pt>
                <c:pt idx="815">
                  <c:v>4.5</c:v>
                </c:pt>
                <c:pt idx="816">
                  <c:v>3.9</c:v>
                </c:pt>
                <c:pt idx="817">
                  <c:v>4</c:v>
                </c:pt>
                <c:pt idx="818">
                  <c:v>4</c:v>
                </c:pt>
                <c:pt idx="819">
                  <c:v>4.4000000000000004</c:v>
                </c:pt>
                <c:pt idx="820">
                  <c:v>4.5999999999999996</c:v>
                </c:pt>
                <c:pt idx="821">
                  <c:v>4.4000000000000004</c:v>
                </c:pt>
                <c:pt idx="822">
                  <c:v>4.4000000000000004</c:v>
                </c:pt>
                <c:pt idx="823">
                  <c:v>4.3</c:v>
                </c:pt>
                <c:pt idx="824">
                  <c:v>4.3</c:v>
                </c:pt>
                <c:pt idx="825">
                  <c:v>4.4000000000000004</c:v>
                </c:pt>
                <c:pt idx="826">
                  <c:v>4</c:v>
                </c:pt>
                <c:pt idx="827">
                  <c:v>4.2</c:v>
                </c:pt>
                <c:pt idx="828">
                  <c:v>3.8</c:v>
                </c:pt>
                <c:pt idx="829">
                  <c:v>4.0999999999999996</c:v>
                </c:pt>
                <c:pt idx="830">
                  <c:v>4.2</c:v>
                </c:pt>
                <c:pt idx="831">
                  <c:v>4.2</c:v>
                </c:pt>
                <c:pt idx="832">
                  <c:v>4.4000000000000004</c:v>
                </c:pt>
                <c:pt idx="833">
                  <c:v>4.3</c:v>
                </c:pt>
                <c:pt idx="834">
                  <c:v>4.0999999999999996</c:v>
                </c:pt>
                <c:pt idx="835">
                  <c:v>4.4000000000000004</c:v>
                </c:pt>
                <c:pt idx="836">
                  <c:v>3.9</c:v>
                </c:pt>
                <c:pt idx="837">
                  <c:v>3.9</c:v>
                </c:pt>
                <c:pt idx="838">
                  <c:v>3.6</c:v>
                </c:pt>
                <c:pt idx="839">
                  <c:v>4.4000000000000004</c:v>
                </c:pt>
                <c:pt idx="840">
                  <c:v>4</c:v>
                </c:pt>
                <c:pt idx="841">
                  <c:v>3.5</c:v>
                </c:pt>
                <c:pt idx="842">
                  <c:v>4.0999999999999996</c:v>
                </c:pt>
                <c:pt idx="843">
                  <c:v>4.0999999999999996</c:v>
                </c:pt>
                <c:pt idx="844">
                  <c:v>4</c:v>
                </c:pt>
                <c:pt idx="845">
                  <c:v>4.0999999999999996</c:v>
                </c:pt>
                <c:pt idx="846">
                  <c:v>4</c:v>
                </c:pt>
                <c:pt idx="847">
                  <c:v>3.8</c:v>
                </c:pt>
                <c:pt idx="848">
                  <c:v>4.3</c:v>
                </c:pt>
                <c:pt idx="849">
                  <c:v>4.2</c:v>
                </c:pt>
                <c:pt idx="850">
                  <c:v>4.0999999999999996</c:v>
                </c:pt>
                <c:pt idx="851">
                  <c:v>4.2</c:v>
                </c:pt>
                <c:pt idx="852">
                  <c:v>4.5</c:v>
                </c:pt>
                <c:pt idx="853">
                  <c:v>4.5999999999999996</c:v>
                </c:pt>
                <c:pt idx="854">
                  <c:v>4.3</c:v>
                </c:pt>
                <c:pt idx="855">
                  <c:v>4</c:v>
                </c:pt>
                <c:pt idx="856">
                  <c:v>4.2</c:v>
                </c:pt>
                <c:pt idx="857">
                  <c:v>3.3</c:v>
                </c:pt>
                <c:pt idx="858">
                  <c:v>4.3</c:v>
                </c:pt>
                <c:pt idx="859">
                  <c:v>3.7</c:v>
                </c:pt>
                <c:pt idx="860">
                  <c:v>3.9</c:v>
                </c:pt>
                <c:pt idx="861">
                  <c:v>4.3</c:v>
                </c:pt>
                <c:pt idx="862">
                  <c:v>4.0999999999999996</c:v>
                </c:pt>
                <c:pt idx="863">
                  <c:v>4.2</c:v>
                </c:pt>
                <c:pt idx="864">
                  <c:v>4.5</c:v>
                </c:pt>
                <c:pt idx="865">
                  <c:v>4</c:v>
                </c:pt>
                <c:pt idx="866">
                  <c:v>4.5</c:v>
                </c:pt>
                <c:pt idx="867">
                  <c:v>3.5</c:v>
                </c:pt>
                <c:pt idx="868">
                  <c:v>4.5</c:v>
                </c:pt>
                <c:pt idx="869">
                  <c:v>4.3</c:v>
                </c:pt>
                <c:pt idx="870">
                  <c:v>3.3</c:v>
                </c:pt>
                <c:pt idx="871">
                  <c:v>4.0999999999999996</c:v>
                </c:pt>
                <c:pt idx="872">
                  <c:v>3.8</c:v>
                </c:pt>
                <c:pt idx="873">
                  <c:v>3.5</c:v>
                </c:pt>
                <c:pt idx="874">
                  <c:v>4.0999999999999996</c:v>
                </c:pt>
                <c:pt idx="875">
                  <c:v>4.5</c:v>
                </c:pt>
                <c:pt idx="876">
                  <c:v>4.4000000000000004</c:v>
                </c:pt>
                <c:pt idx="877">
                  <c:v>4.0999999999999996</c:v>
                </c:pt>
                <c:pt idx="878">
                  <c:v>4.3</c:v>
                </c:pt>
                <c:pt idx="879">
                  <c:v>3.6</c:v>
                </c:pt>
                <c:pt idx="880">
                  <c:v>4</c:v>
                </c:pt>
                <c:pt idx="881">
                  <c:v>4.0999999999999996</c:v>
                </c:pt>
                <c:pt idx="882">
                  <c:v>4.5</c:v>
                </c:pt>
                <c:pt idx="883">
                  <c:v>4.2</c:v>
                </c:pt>
                <c:pt idx="884">
                  <c:v>4.3</c:v>
                </c:pt>
                <c:pt idx="885">
                  <c:v>4.2</c:v>
                </c:pt>
                <c:pt idx="886">
                  <c:v>4.5999999999999996</c:v>
                </c:pt>
                <c:pt idx="887">
                  <c:v>4.5</c:v>
                </c:pt>
                <c:pt idx="888">
                  <c:v>4.3</c:v>
                </c:pt>
                <c:pt idx="889">
                  <c:v>4.0999999999999996</c:v>
                </c:pt>
                <c:pt idx="890">
                  <c:v>4.5</c:v>
                </c:pt>
                <c:pt idx="891">
                  <c:v>3.5</c:v>
                </c:pt>
                <c:pt idx="892">
                  <c:v>4.4000000000000004</c:v>
                </c:pt>
                <c:pt idx="893">
                  <c:v>4.2</c:v>
                </c:pt>
                <c:pt idx="894">
                  <c:v>4.4000000000000004</c:v>
                </c:pt>
                <c:pt idx="895">
                  <c:v>4.4000000000000004</c:v>
                </c:pt>
                <c:pt idx="896">
                  <c:v>4.2</c:v>
                </c:pt>
                <c:pt idx="897">
                  <c:v>4.5</c:v>
                </c:pt>
                <c:pt idx="898">
                  <c:v>4.3</c:v>
                </c:pt>
                <c:pt idx="899">
                  <c:v>3.8</c:v>
                </c:pt>
                <c:pt idx="900">
                  <c:v>3.9</c:v>
                </c:pt>
                <c:pt idx="901">
                  <c:v>4</c:v>
                </c:pt>
                <c:pt idx="902">
                  <c:v>4.0999999999999996</c:v>
                </c:pt>
                <c:pt idx="903">
                  <c:v>4.4000000000000004</c:v>
                </c:pt>
                <c:pt idx="904">
                  <c:v>4.4000000000000004</c:v>
                </c:pt>
                <c:pt idx="905">
                  <c:v>4.4000000000000004</c:v>
                </c:pt>
                <c:pt idx="906">
                  <c:v>3.5</c:v>
                </c:pt>
                <c:pt idx="907">
                  <c:v>4.5</c:v>
                </c:pt>
                <c:pt idx="908">
                  <c:v>4.0999999999999996</c:v>
                </c:pt>
                <c:pt idx="909">
                  <c:v>4.4000000000000004</c:v>
                </c:pt>
                <c:pt idx="910">
                  <c:v>4.0999999999999996</c:v>
                </c:pt>
                <c:pt idx="911">
                  <c:v>4.2</c:v>
                </c:pt>
                <c:pt idx="912">
                  <c:v>4.2</c:v>
                </c:pt>
                <c:pt idx="913">
                  <c:v>4.3</c:v>
                </c:pt>
                <c:pt idx="914">
                  <c:v>4.3</c:v>
                </c:pt>
                <c:pt idx="915">
                  <c:v>3.7</c:v>
                </c:pt>
                <c:pt idx="916">
                  <c:v>3.9</c:v>
                </c:pt>
                <c:pt idx="917">
                  <c:v>4.5</c:v>
                </c:pt>
                <c:pt idx="918">
                  <c:v>4.0999999999999996</c:v>
                </c:pt>
                <c:pt idx="919">
                  <c:v>4</c:v>
                </c:pt>
                <c:pt idx="920">
                  <c:v>3.8</c:v>
                </c:pt>
                <c:pt idx="921">
                  <c:v>3.4</c:v>
                </c:pt>
                <c:pt idx="922">
                  <c:v>4.3</c:v>
                </c:pt>
                <c:pt idx="923">
                  <c:v>4.3</c:v>
                </c:pt>
                <c:pt idx="924">
                  <c:v>4.3</c:v>
                </c:pt>
                <c:pt idx="925">
                  <c:v>4.2</c:v>
                </c:pt>
                <c:pt idx="926">
                  <c:v>4.0999999999999996</c:v>
                </c:pt>
                <c:pt idx="927">
                  <c:v>4</c:v>
                </c:pt>
                <c:pt idx="928">
                  <c:v>4.3</c:v>
                </c:pt>
                <c:pt idx="929">
                  <c:v>4</c:v>
                </c:pt>
                <c:pt idx="930">
                  <c:v>4.0999999999999996</c:v>
                </c:pt>
                <c:pt idx="931">
                  <c:v>4</c:v>
                </c:pt>
                <c:pt idx="932">
                  <c:v>3.8</c:v>
                </c:pt>
                <c:pt idx="933">
                  <c:v>4.2</c:v>
                </c:pt>
                <c:pt idx="934">
                  <c:v>4.3</c:v>
                </c:pt>
                <c:pt idx="935">
                  <c:v>4.4000000000000004</c:v>
                </c:pt>
                <c:pt idx="936">
                  <c:v>4.0999999999999996</c:v>
                </c:pt>
                <c:pt idx="937">
                  <c:v>4.5</c:v>
                </c:pt>
                <c:pt idx="938">
                  <c:v>4</c:v>
                </c:pt>
                <c:pt idx="939">
                  <c:v>4.2</c:v>
                </c:pt>
                <c:pt idx="940">
                  <c:v>3.9</c:v>
                </c:pt>
                <c:pt idx="941">
                  <c:v>4.3</c:v>
                </c:pt>
                <c:pt idx="942">
                  <c:v>4</c:v>
                </c:pt>
                <c:pt idx="943">
                  <c:v>4.2</c:v>
                </c:pt>
                <c:pt idx="944">
                  <c:v>4.3</c:v>
                </c:pt>
                <c:pt idx="945">
                  <c:v>4.2</c:v>
                </c:pt>
                <c:pt idx="946">
                  <c:v>4.2</c:v>
                </c:pt>
                <c:pt idx="947">
                  <c:v>4.0999999999999996</c:v>
                </c:pt>
                <c:pt idx="948">
                  <c:v>4.3</c:v>
                </c:pt>
                <c:pt idx="949">
                  <c:v>4.3</c:v>
                </c:pt>
                <c:pt idx="950">
                  <c:v>4.2</c:v>
                </c:pt>
                <c:pt idx="951">
                  <c:v>4.5</c:v>
                </c:pt>
                <c:pt idx="952">
                  <c:v>4.4000000000000004</c:v>
                </c:pt>
                <c:pt idx="953">
                  <c:v>4.2</c:v>
                </c:pt>
                <c:pt idx="954">
                  <c:v>4.0999999999999996</c:v>
                </c:pt>
                <c:pt idx="955">
                  <c:v>4.3</c:v>
                </c:pt>
                <c:pt idx="956">
                  <c:v>4.4000000000000004</c:v>
                </c:pt>
                <c:pt idx="957">
                  <c:v>4.0999999999999996</c:v>
                </c:pt>
                <c:pt idx="958">
                  <c:v>3.6</c:v>
                </c:pt>
                <c:pt idx="959">
                  <c:v>4</c:v>
                </c:pt>
                <c:pt idx="960">
                  <c:v>4</c:v>
                </c:pt>
                <c:pt idx="961">
                  <c:v>4.4000000000000004</c:v>
                </c:pt>
                <c:pt idx="962">
                  <c:v>3.9</c:v>
                </c:pt>
                <c:pt idx="963">
                  <c:v>4.3</c:v>
                </c:pt>
                <c:pt idx="964">
                  <c:v>4.5999999999999996</c:v>
                </c:pt>
                <c:pt idx="965">
                  <c:v>4.4000000000000004</c:v>
                </c:pt>
                <c:pt idx="966">
                  <c:v>4.5</c:v>
                </c:pt>
                <c:pt idx="967">
                  <c:v>3.9</c:v>
                </c:pt>
                <c:pt idx="968">
                  <c:v>4.0999999999999996</c:v>
                </c:pt>
                <c:pt idx="969">
                  <c:v>4.3</c:v>
                </c:pt>
                <c:pt idx="970">
                  <c:v>4.5</c:v>
                </c:pt>
                <c:pt idx="971">
                  <c:v>4.5</c:v>
                </c:pt>
                <c:pt idx="972">
                  <c:v>3.6</c:v>
                </c:pt>
                <c:pt idx="973">
                  <c:v>4.0999999999999996</c:v>
                </c:pt>
                <c:pt idx="974">
                  <c:v>4.3</c:v>
                </c:pt>
                <c:pt idx="975">
                  <c:v>3.8</c:v>
                </c:pt>
                <c:pt idx="976">
                  <c:v>4.5999999999999996</c:v>
                </c:pt>
                <c:pt idx="977">
                  <c:v>4.0999999999999996</c:v>
                </c:pt>
                <c:pt idx="978">
                  <c:v>4</c:v>
                </c:pt>
                <c:pt idx="979">
                  <c:v>4.5</c:v>
                </c:pt>
                <c:pt idx="980">
                  <c:v>4.3</c:v>
                </c:pt>
                <c:pt idx="981">
                  <c:v>4</c:v>
                </c:pt>
                <c:pt idx="982">
                  <c:v>4.5</c:v>
                </c:pt>
                <c:pt idx="983">
                  <c:v>4</c:v>
                </c:pt>
                <c:pt idx="984">
                  <c:v>4.5</c:v>
                </c:pt>
                <c:pt idx="985">
                  <c:v>4.0999999999999996</c:v>
                </c:pt>
                <c:pt idx="986">
                  <c:v>4.3</c:v>
                </c:pt>
                <c:pt idx="987">
                  <c:v>4.0999999999999996</c:v>
                </c:pt>
                <c:pt idx="988">
                  <c:v>4</c:v>
                </c:pt>
                <c:pt idx="989">
                  <c:v>4.0999999999999996</c:v>
                </c:pt>
                <c:pt idx="990">
                  <c:v>4.0999999999999996</c:v>
                </c:pt>
                <c:pt idx="991">
                  <c:v>4.4000000000000004</c:v>
                </c:pt>
                <c:pt idx="992">
                  <c:v>4</c:v>
                </c:pt>
                <c:pt idx="993">
                  <c:v>4.0999999999999996</c:v>
                </c:pt>
                <c:pt idx="994">
                  <c:v>4.4000000000000004</c:v>
                </c:pt>
                <c:pt idx="995">
                  <c:v>4.3</c:v>
                </c:pt>
                <c:pt idx="996">
                  <c:v>4.2</c:v>
                </c:pt>
                <c:pt idx="997">
                  <c:v>3.6</c:v>
                </c:pt>
                <c:pt idx="998">
                  <c:v>4.2</c:v>
                </c:pt>
                <c:pt idx="999">
                  <c:v>4.2</c:v>
                </c:pt>
                <c:pt idx="1000">
                  <c:v>3.9</c:v>
                </c:pt>
                <c:pt idx="1001">
                  <c:v>4.2</c:v>
                </c:pt>
                <c:pt idx="1002">
                  <c:v>4.5</c:v>
                </c:pt>
                <c:pt idx="1003">
                  <c:v>4.3</c:v>
                </c:pt>
                <c:pt idx="1004">
                  <c:v>4.2</c:v>
                </c:pt>
                <c:pt idx="1005">
                  <c:v>4.0999999999999996</c:v>
                </c:pt>
                <c:pt idx="1006">
                  <c:v>4.0999999999999996</c:v>
                </c:pt>
                <c:pt idx="1007">
                  <c:v>4.5999999999999996</c:v>
                </c:pt>
                <c:pt idx="1008">
                  <c:v>3.8</c:v>
                </c:pt>
                <c:pt idx="1009">
                  <c:v>4.3</c:v>
                </c:pt>
                <c:pt idx="1010">
                  <c:v>4.2</c:v>
                </c:pt>
                <c:pt idx="1011">
                  <c:v>4.2</c:v>
                </c:pt>
                <c:pt idx="1012">
                  <c:v>4.4000000000000004</c:v>
                </c:pt>
                <c:pt idx="1013">
                  <c:v>3.9</c:v>
                </c:pt>
                <c:pt idx="1014">
                  <c:v>4</c:v>
                </c:pt>
                <c:pt idx="1015">
                  <c:v>4.2</c:v>
                </c:pt>
                <c:pt idx="1016">
                  <c:v>3.7</c:v>
                </c:pt>
                <c:pt idx="1017">
                  <c:v>4.5</c:v>
                </c:pt>
                <c:pt idx="1018">
                  <c:v>4.5</c:v>
                </c:pt>
                <c:pt idx="1019">
                  <c:v>3.6</c:v>
                </c:pt>
                <c:pt idx="1020">
                  <c:v>4.3</c:v>
                </c:pt>
                <c:pt idx="1021">
                  <c:v>4.0999999999999996</c:v>
                </c:pt>
                <c:pt idx="1022">
                  <c:v>3.9</c:v>
                </c:pt>
                <c:pt idx="1023">
                  <c:v>3.6</c:v>
                </c:pt>
                <c:pt idx="1024">
                  <c:v>4</c:v>
                </c:pt>
                <c:pt idx="1025">
                  <c:v>4.0999999999999996</c:v>
                </c:pt>
                <c:pt idx="1026">
                  <c:v>3.7</c:v>
                </c:pt>
                <c:pt idx="1027">
                  <c:v>3.9</c:v>
                </c:pt>
                <c:pt idx="1028">
                  <c:v>4.0999999999999996</c:v>
                </c:pt>
                <c:pt idx="1029">
                  <c:v>3.9</c:v>
                </c:pt>
                <c:pt idx="1030">
                  <c:v>3.9</c:v>
                </c:pt>
                <c:pt idx="1031">
                  <c:v>3.9</c:v>
                </c:pt>
                <c:pt idx="1032">
                  <c:v>3.8</c:v>
                </c:pt>
                <c:pt idx="1033">
                  <c:v>3.8</c:v>
                </c:pt>
                <c:pt idx="1034">
                  <c:v>4.0999999999999996</c:v>
                </c:pt>
                <c:pt idx="1035">
                  <c:v>4.0999999999999996</c:v>
                </c:pt>
                <c:pt idx="1036">
                  <c:v>3.3</c:v>
                </c:pt>
                <c:pt idx="1037">
                  <c:v>4.2</c:v>
                </c:pt>
                <c:pt idx="1038">
                  <c:v>4</c:v>
                </c:pt>
                <c:pt idx="1039">
                  <c:v>4.3</c:v>
                </c:pt>
                <c:pt idx="1040">
                  <c:v>4</c:v>
                </c:pt>
                <c:pt idx="1041">
                  <c:v>4.5</c:v>
                </c:pt>
                <c:pt idx="1042">
                  <c:v>4.0999999999999996</c:v>
                </c:pt>
                <c:pt idx="1043">
                  <c:v>4</c:v>
                </c:pt>
                <c:pt idx="1044">
                  <c:v>4.2</c:v>
                </c:pt>
                <c:pt idx="1045">
                  <c:v>3.8</c:v>
                </c:pt>
                <c:pt idx="1046">
                  <c:v>4.2</c:v>
                </c:pt>
                <c:pt idx="1047">
                  <c:v>4.2</c:v>
                </c:pt>
                <c:pt idx="1048">
                  <c:v>3.6</c:v>
                </c:pt>
                <c:pt idx="1049">
                  <c:v>3.8</c:v>
                </c:pt>
                <c:pt idx="1050">
                  <c:v>4.0999999999999996</c:v>
                </c:pt>
                <c:pt idx="1051">
                  <c:v>4.0999999999999996</c:v>
                </c:pt>
                <c:pt idx="1052">
                  <c:v>4.0999999999999996</c:v>
                </c:pt>
                <c:pt idx="1053">
                  <c:v>4.0999999999999996</c:v>
                </c:pt>
                <c:pt idx="1054">
                  <c:v>4.2</c:v>
                </c:pt>
                <c:pt idx="1055">
                  <c:v>4</c:v>
                </c:pt>
                <c:pt idx="1056">
                  <c:v>4.3</c:v>
                </c:pt>
                <c:pt idx="1057">
                  <c:v>4.2</c:v>
                </c:pt>
                <c:pt idx="1058">
                  <c:v>4.2</c:v>
                </c:pt>
                <c:pt idx="1059">
                  <c:v>3.7</c:v>
                </c:pt>
                <c:pt idx="1060">
                  <c:v>4.0999999999999996</c:v>
                </c:pt>
                <c:pt idx="1061">
                  <c:v>4.4000000000000004</c:v>
                </c:pt>
                <c:pt idx="1062">
                  <c:v>3.8</c:v>
                </c:pt>
                <c:pt idx="1063">
                  <c:v>4</c:v>
                </c:pt>
                <c:pt idx="1064">
                  <c:v>4.2</c:v>
                </c:pt>
                <c:pt idx="1065">
                  <c:v>3.8</c:v>
                </c:pt>
                <c:pt idx="1066">
                  <c:v>4.2</c:v>
                </c:pt>
                <c:pt idx="1067">
                  <c:v>4</c:v>
                </c:pt>
                <c:pt idx="1068">
                  <c:v>3.9</c:v>
                </c:pt>
                <c:pt idx="1069">
                  <c:v>4.3</c:v>
                </c:pt>
                <c:pt idx="1070">
                  <c:v>3.8</c:v>
                </c:pt>
                <c:pt idx="1071">
                  <c:v>4</c:v>
                </c:pt>
                <c:pt idx="1072">
                  <c:v>4.2</c:v>
                </c:pt>
                <c:pt idx="1073">
                  <c:v>4.2</c:v>
                </c:pt>
                <c:pt idx="1074">
                  <c:v>3.6</c:v>
                </c:pt>
                <c:pt idx="1075">
                  <c:v>4.3</c:v>
                </c:pt>
                <c:pt idx="1076">
                  <c:v>4</c:v>
                </c:pt>
                <c:pt idx="1077">
                  <c:v>4.2</c:v>
                </c:pt>
                <c:pt idx="1078">
                  <c:v>4.0999999999999996</c:v>
                </c:pt>
                <c:pt idx="1079">
                  <c:v>4</c:v>
                </c:pt>
                <c:pt idx="1080">
                  <c:v>4.3</c:v>
                </c:pt>
                <c:pt idx="1081">
                  <c:v>4</c:v>
                </c:pt>
                <c:pt idx="1082">
                  <c:v>3.9</c:v>
                </c:pt>
                <c:pt idx="1083">
                  <c:v>4.2</c:v>
                </c:pt>
                <c:pt idx="1084">
                  <c:v>4.0999999999999996</c:v>
                </c:pt>
                <c:pt idx="1085">
                  <c:v>4.4000000000000004</c:v>
                </c:pt>
                <c:pt idx="1086">
                  <c:v>4</c:v>
                </c:pt>
                <c:pt idx="1087">
                  <c:v>3.8</c:v>
                </c:pt>
                <c:pt idx="1088">
                  <c:v>4</c:v>
                </c:pt>
                <c:pt idx="1089">
                  <c:v>3.1</c:v>
                </c:pt>
                <c:pt idx="1090">
                  <c:v>4.3</c:v>
                </c:pt>
                <c:pt idx="1091">
                  <c:v>4.2</c:v>
                </c:pt>
                <c:pt idx="1092">
                  <c:v>4.4000000000000004</c:v>
                </c:pt>
                <c:pt idx="1093">
                  <c:v>4.0999999999999996</c:v>
                </c:pt>
                <c:pt idx="1094">
                  <c:v>4.2</c:v>
                </c:pt>
                <c:pt idx="1095">
                  <c:v>4.0999999999999996</c:v>
                </c:pt>
                <c:pt idx="1096">
                  <c:v>4.0999999999999996</c:v>
                </c:pt>
                <c:pt idx="1097">
                  <c:v>4.0999999999999996</c:v>
                </c:pt>
                <c:pt idx="1098">
                  <c:v>3.9</c:v>
                </c:pt>
                <c:pt idx="1099">
                  <c:v>3.9</c:v>
                </c:pt>
                <c:pt idx="1100">
                  <c:v>3.8</c:v>
                </c:pt>
                <c:pt idx="1101">
                  <c:v>4</c:v>
                </c:pt>
                <c:pt idx="1102">
                  <c:v>4.2</c:v>
                </c:pt>
                <c:pt idx="1103">
                  <c:v>4.0999999999999996</c:v>
                </c:pt>
                <c:pt idx="1104">
                  <c:v>4.3</c:v>
                </c:pt>
                <c:pt idx="1105">
                  <c:v>3.7</c:v>
                </c:pt>
                <c:pt idx="1106">
                  <c:v>4.2</c:v>
                </c:pt>
                <c:pt idx="1107">
                  <c:v>4.3</c:v>
                </c:pt>
                <c:pt idx="1108">
                  <c:v>4.3</c:v>
                </c:pt>
                <c:pt idx="1109">
                  <c:v>4.4000000000000004</c:v>
                </c:pt>
                <c:pt idx="1110">
                  <c:v>3.8</c:v>
                </c:pt>
                <c:pt idx="1111">
                  <c:v>4.5</c:v>
                </c:pt>
                <c:pt idx="1112">
                  <c:v>3.8</c:v>
                </c:pt>
                <c:pt idx="1113">
                  <c:v>3.8</c:v>
                </c:pt>
                <c:pt idx="1114">
                  <c:v>4.0999999999999996</c:v>
                </c:pt>
                <c:pt idx="1115">
                  <c:v>4.0999999999999996</c:v>
                </c:pt>
                <c:pt idx="1116">
                  <c:v>3.8</c:v>
                </c:pt>
                <c:pt idx="1117">
                  <c:v>3.3</c:v>
                </c:pt>
                <c:pt idx="1118">
                  <c:v>4</c:v>
                </c:pt>
                <c:pt idx="1119">
                  <c:v>4.5999999999999996</c:v>
                </c:pt>
                <c:pt idx="1120">
                  <c:v>3.9</c:v>
                </c:pt>
                <c:pt idx="1121">
                  <c:v>3.7</c:v>
                </c:pt>
                <c:pt idx="1122">
                  <c:v>4.2</c:v>
                </c:pt>
                <c:pt idx="1123">
                  <c:v>4.0999999999999996</c:v>
                </c:pt>
                <c:pt idx="1124">
                  <c:v>4.0999999999999996</c:v>
                </c:pt>
                <c:pt idx="1125">
                  <c:v>3.8</c:v>
                </c:pt>
                <c:pt idx="1126">
                  <c:v>4.0999999999999996</c:v>
                </c:pt>
                <c:pt idx="1127">
                  <c:v>4.5999999999999996</c:v>
                </c:pt>
                <c:pt idx="1128">
                  <c:v>4.0999999999999996</c:v>
                </c:pt>
                <c:pt idx="1129">
                  <c:v>4.2</c:v>
                </c:pt>
                <c:pt idx="1130">
                  <c:v>3.9</c:v>
                </c:pt>
                <c:pt idx="1131">
                  <c:v>4.0999999999999996</c:v>
                </c:pt>
                <c:pt idx="1132">
                  <c:v>4.0999999999999996</c:v>
                </c:pt>
                <c:pt idx="1133">
                  <c:v>4</c:v>
                </c:pt>
                <c:pt idx="1134">
                  <c:v>3.7</c:v>
                </c:pt>
                <c:pt idx="1135">
                  <c:v>4.0999999999999996</c:v>
                </c:pt>
                <c:pt idx="1136">
                  <c:v>4.0999999999999996</c:v>
                </c:pt>
                <c:pt idx="1137">
                  <c:v>4.0999999999999996</c:v>
                </c:pt>
                <c:pt idx="1138">
                  <c:v>3.3</c:v>
                </c:pt>
                <c:pt idx="1139">
                  <c:v>4.0999999999999996</c:v>
                </c:pt>
                <c:pt idx="1140">
                  <c:v>4.0999999999999996</c:v>
                </c:pt>
                <c:pt idx="1141">
                  <c:v>4.4000000000000004</c:v>
                </c:pt>
                <c:pt idx="1142">
                  <c:v>4.3</c:v>
                </c:pt>
                <c:pt idx="1143">
                  <c:v>4.0999999999999996</c:v>
                </c:pt>
                <c:pt idx="1144">
                  <c:v>3.7</c:v>
                </c:pt>
                <c:pt idx="1145">
                  <c:v>4.8</c:v>
                </c:pt>
                <c:pt idx="1146">
                  <c:v>4.5</c:v>
                </c:pt>
                <c:pt idx="1147">
                  <c:v>4</c:v>
                </c:pt>
                <c:pt idx="1148">
                  <c:v>4.0999999999999996</c:v>
                </c:pt>
                <c:pt idx="1149">
                  <c:v>3.9</c:v>
                </c:pt>
                <c:pt idx="1150">
                  <c:v>4.0999999999999996</c:v>
                </c:pt>
                <c:pt idx="1151">
                  <c:v>4.2</c:v>
                </c:pt>
                <c:pt idx="1152">
                  <c:v>4.0999999999999996</c:v>
                </c:pt>
                <c:pt idx="1153">
                  <c:v>3.5</c:v>
                </c:pt>
                <c:pt idx="1154">
                  <c:v>4.3</c:v>
                </c:pt>
                <c:pt idx="1155">
                  <c:v>3.9</c:v>
                </c:pt>
                <c:pt idx="1156">
                  <c:v>4.2</c:v>
                </c:pt>
                <c:pt idx="1157">
                  <c:v>3.8</c:v>
                </c:pt>
                <c:pt idx="1158">
                  <c:v>4.5</c:v>
                </c:pt>
                <c:pt idx="1159">
                  <c:v>3.8</c:v>
                </c:pt>
                <c:pt idx="1160">
                  <c:v>4.0999999999999996</c:v>
                </c:pt>
                <c:pt idx="1161">
                  <c:v>4.2</c:v>
                </c:pt>
                <c:pt idx="1162">
                  <c:v>4.0999999999999996</c:v>
                </c:pt>
                <c:pt idx="1163">
                  <c:v>4.2</c:v>
                </c:pt>
                <c:pt idx="1164">
                  <c:v>4.5</c:v>
                </c:pt>
                <c:pt idx="1165">
                  <c:v>4</c:v>
                </c:pt>
                <c:pt idx="1166">
                  <c:v>4.4000000000000004</c:v>
                </c:pt>
                <c:pt idx="1167">
                  <c:v>4</c:v>
                </c:pt>
                <c:pt idx="1168">
                  <c:v>4</c:v>
                </c:pt>
                <c:pt idx="1169">
                  <c:v>3.9</c:v>
                </c:pt>
                <c:pt idx="1170">
                  <c:v>4</c:v>
                </c:pt>
                <c:pt idx="1171">
                  <c:v>3.8</c:v>
                </c:pt>
                <c:pt idx="1172">
                  <c:v>4.2</c:v>
                </c:pt>
                <c:pt idx="1173">
                  <c:v>4.3</c:v>
                </c:pt>
                <c:pt idx="1174">
                  <c:v>4.2</c:v>
                </c:pt>
                <c:pt idx="1175">
                  <c:v>4.3</c:v>
                </c:pt>
                <c:pt idx="1176">
                  <c:v>4.2</c:v>
                </c:pt>
                <c:pt idx="1177">
                  <c:v>4.4000000000000004</c:v>
                </c:pt>
                <c:pt idx="1178">
                  <c:v>3.8</c:v>
                </c:pt>
                <c:pt idx="1179">
                  <c:v>4.0999999999999996</c:v>
                </c:pt>
                <c:pt idx="1180">
                  <c:v>3.9</c:v>
                </c:pt>
                <c:pt idx="1181">
                  <c:v>4.3</c:v>
                </c:pt>
                <c:pt idx="1182">
                  <c:v>4.4000000000000004</c:v>
                </c:pt>
                <c:pt idx="1183">
                  <c:v>3.6</c:v>
                </c:pt>
                <c:pt idx="1184">
                  <c:v>3.8</c:v>
                </c:pt>
                <c:pt idx="1185">
                  <c:v>4</c:v>
                </c:pt>
                <c:pt idx="1186">
                  <c:v>4.0999999999999996</c:v>
                </c:pt>
                <c:pt idx="1187">
                  <c:v>4.3</c:v>
                </c:pt>
                <c:pt idx="1188">
                  <c:v>4</c:v>
                </c:pt>
                <c:pt idx="1189">
                  <c:v>3.9</c:v>
                </c:pt>
                <c:pt idx="1190">
                  <c:v>4.4000000000000004</c:v>
                </c:pt>
                <c:pt idx="1191">
                  <c:v>3.7</c:v>
                </c:pt>
                <c:pt idx="1192">
                  <c:v>3.6</c:v>
                </c:pt>
                <c:pt idx="1193">
                  <c:v>3.7</c:v>
                </c:pt>
                <c:pt idx="1194">
                  <c:v>4</c:v>
                </c:pt>
                <c:pt idx="1195">
                  <c:v>4.2</c:v>
                </c:pt>
                <c:pt idx="1196">
                  <c:v>3.8</c:v>
                </c:pt>
                <c:pt idx="1197">
                  <c:v>4.2</c:v>
                </c:pt>
                <c:pt idx="1198">
                  <c:v>3.9</c:v>
                </c:pt>
                <c:pt idx="1199">
                  <c:v>4</c:v>
                </c:pt>
                <c:pt idx="1200">
                  <c:v>4.0999999999999996</c:v>
                </c:pt>
                <c:pt idx="1201">
                  <c:v>4.8</c:v>
                </c:pt>
                <c:pt idx="1202">
                  <c:v>4.2</c:v>
                </c:pt>
                <c:pt idx="1203">
                  <c:v>4.0999999999999996</c:v>
                </c:pt>
                <c:pt idx="1204">
                  <c:v>4</c:v>
                </c:pt>
                <c:pt idx="1205">
                  <c:v>3.9</c:v>
                </c:pt>
                <c:pt idx="1206">
                  <c:v>4.0999999999999996</c:v>
                </c:pt>
                <c:pt idx="1207">
                  <c:v>4.3</c:v>
                </c:pt>
                <c:pt idx="1208">
                  <c:v>4.0999999999999996</c:v>
                </c:pt>
                <c:pt idx="1209">
                  <c:v>4.2</c:v>
                </c:pt>
                <c:pt idx="1210">
                  <c:v>3.9</c:v>
                </c:pt>
                <c:pt idx="1211">
                  <c:v>3.7</c:v>
                </c:pt>
                <c:pt idx="1212">
                  <c:v>4.0999999999999996</c:v>
                </c:pt>
                <c:pt idx="1213">
                  <c:v>4</c:v>
                </c:pt>
                <c:pt idx="1214">
                  <c:v>3.8</c:v>
                </c:pt>
                <c:pt idx="1215">
                  <c:v>4.2</c:v>
                </c:pt>
                <c:pt idx="1216">
                  <c:v>4.5999999999999996</c:v>
                </c:pt>
                <c:pt idx="1217">
                  <c:v>4.0999999999999996</c:v>
                </c:pt>
                <c:pt idx="1218">
                  <c:v>3.3</c:v>
                </c:pt>
                <c:pt idx="1219">
                  <c:v>4.2</c:v>
                </c:pt>
                <c:pt idx="1220">
                  <c:v>4.3</c:v>
                </c:pt>
                <c:pt idx="1221">
                  <c:v>4.3</c:v>
                </c:pt>
                <c:pt idx="1222">
                  <c:v>4.3</c:v>
                </c:pt>
                <c:pt idx="1223">
                  <c:v>4.7</c:v>
                </c:pt>
                <c:pt idx="1224">
                  <c:v>4.4000000000000004</c:v>
                </c:pt>
                <c:pt idx="1225">
                  <c:v>3.9</c:v>
                </c:pt>
                <c:pt idx="1226">
                  <c:v>4.7</c:v>
                </c:pt>
                <c:pt idx="1227">
                  <c:v>4.0999999999999996</c:v>
                </c:pt>
                <c:pt idx="1228">
                  <c:v>3.8</c:v>
                </c:pt>
                <c:pt idx="1229">
                  <c:v>4.4000000000000004</c:v>
                </c:pt>
                <c:pt idx="1230">
                  <c:v>4.3</c:v>
                </c:pt>
                <c:pt idx="1231">
                  <c:v>3.4</c:v>
                </c:pt>
                <c:pt idx="1232">
                  <c:v>4.2</c:v>
                </c:pt>
                <c:pt idx="1233">
                  <c:v>3.7</c:v>
                </c:pt>
                <c:pt idx="1234">
                  <c:v>4.3</c:v>
                </c:pt>
                <c:pt idx="1235">
                  <c:v>4.3</c:v>
                </c:pt>
                <c:pt idx="1236">
                  <c:v>4.4000000000000004</c:v>
                </c:pt>
                <c:pt idx="1237">
                  <c:v>4.0999999999999996</c:v>
                </c:pt>
                <c:pt idx="1238">
                  <c:v>4</c:v>
                </c:pt>
                <c:pt idx="1239">
                  <c:v>4.4000000000000004</c:v>
                </c:pt>
                <c:pt idx="1240">
                  <c:v>3.8</c:v>
                </c:pt>
                <c:pt idx="1241">
                  <c:v>4.3</c:v>
                </c:pt>
                <c:pt idx="1242">
                  <c:v>3.8</c:v>
                </c:pt>
                <c:pt idx="1243">
                  <c:v>2.2999999999999998</c:v>
                </c:pt>
                <c:pt idx="1244">
                  <c:v>4.5</c:v>
                </c:pt>
                <c:pt idx="1245">
                  <c:v>4</c:v>
                </c:pt>
                <c:pt idx="1246">
                  <c:v>3.7</c:v>
                </c:pt>
                <c:pt idx="1247">
                  <c:v>4</c:v>
                </c:pt>
                <c:pt idx="1248">
                  <c:v>4.4000000000000004</c:v>
                </c:pt>
                <c:pt idx="1249">
                  <c:v>4.0999999999999996</c:v>
                </c:pt>
                <c:pt idx="1250">
                  <c:v>4.4000000000000004</c:v>
                </c:pt>
                <c:pt idx="1251">
                  <c:v>3.1</c:v>
                </c:pt>
                <c:pt idx="1252">
                  <c:v>4.3</c:v>
                </c:pt>
                <c:pt idx="1253">
                  <c:v>4.4000000000000004</c:v>
                </c:pt>
                <c:pt idx="1254">
                  <c:v>4.4000000000000004</c:v>
                </c:pt>
                <c:pt idx="1255">
                  <c:v>4.0999999999999996</c:v>
                </c:pt>
                <c:pt idx="1256">
                  <c:v>4.0999999999999996</c:v>
                </c:pt>
                <c:pt idx="1257">
                  <c:v>4</c:v>
                </c:pt>
                <c:pt idx="1258">
                  <c:v>3.6</c:v>
                </c:pt>
                <c:pt idx="1259">
                  <c:v>3.9</c:v>
                </c:pt>
                <c:pt idx="1260">
                  <c:v>3.9</c:v>
                </c:pt>
                <c:pt idx="1261">
                  <c:v>3.8</c:v>
                </c:pt>
                <c:pt idx="1262">
                  <c:v>4.0999999999999996</c:v>
                </c:pt>
                <c:pt idx="1263">
                  <c:v>4.0999999999999996</c:v>
                </c:pt>
                <c:pt idx="1264">
                  <c:v>4.0999999999999996</c:v>
                </c:pt>
                <c:pt idx="1265">
                  <c:v>3.8</c:v>
                </c:pt>
                <c:pt idx="1266">
                  <c:v>4.3</c:v>
                </c:pt>
                <c:pt idx="1267">
                  <c:v>4.5</c:v>
                </c:pt>
                <c:pt idx="1268">
                  <c:v>4.2</c:v>
                </c:pt>
                <c:pt idx="1269">
                  <c:v>3.9</c:v>
                </c:pt>
                <c:pt idx="1270">
                  <c:v>3.5</c:v>
                </c:pt>
                <c:pt idx="1271">
                  <c:v>4.3</c:v>
                </c:pt>
                <c:pt idx="1272">
                  <c:v>3.9</c:v>
                </c:pt>
                <c:pt idx="1273">
                  <c:v>3.9</c:v>
                </c:pt>
                <c:pt idx="1274">
                  <c:v>4</c:v>
                </c:pt>
                <c:pt idx="1275">
                  <c:v>4.7</c:v>
                </c:pt>
                <c:pt idx="1276">
                  <c:v>4.0999999999999996</c:v>
                </c:pt>
                <c:pt idx="1277">
                  <c:v>3.8</c:v>
                </c:pt>
                <c:pt idx="1278">
                  <c:v>4.0999999999999996</c:v>
                </c:pt>
                <c:pt idx="1279">
                  <c:v>0</c:v>
                </c:pt>
                <c:pt idx="1280">
                  <c:v>4.0999999999999996</c:v>
                </c:pt>
                <c:pt idx="1281">
                  <c:v>3.9</c:v>
                </c:pt>
                <c:pt idx="1282">
                  <c:v>3.8</c:v>
                </c:pt>
                <c:pt idx="1283">
                  <c:v>4.0999999999999996</c:v>
                </c:pt>
                <c:pt idx="1284">
                  <c:v>4.3</c:v>
                </c:pt>
                <c:pt idx="1285">
                  <c:v>3.9</c:v>
                </c:pt>
                <c:pt idx="1286">
                  <c:v>2.8</c:v>
                </c:pt>
                <c:pt idx="1287">
                  <c:v>4</c:v>
                </c:pt>
                <c:pt idx="1288">
                  <c:v>4.5</c:v>
                </c:pt>
                <c:pt idx="1289">
                  <c:v>4.5999999999999996</c:v>
                </c:pt>
                <c:pt idx="1290">
                  <c:v>4.0999999999999996</c:v>
                </c:pt>
                <c:pt idx="1291">
                  <c:v>4.0999999999999996</c:v>
                </c:pt>
                <c:pt idx="1292">
                  <c:v>3.4</c:v>
                </c:pt>
                <c:pt idx="1293">
                  <c:v>4.5999999999999996</c:v>
                </c:pt>
                <c:pt idx="1294">
                  <c:v>4.2</c:v>
                </c:pt>
                <c:pt idx="1295">
                  <c:v>3.9</c:v>
                </c:pt>
                <c:pt idx="1296">
                  <c:v>4.2</c:v>
                </c:pt>
                <c:pt idx="1297">
                  <c:v>4.2</c:v>
                </c:pt>
                <c:pt idx="1298">
                  <c:v>4.0999999999999996</c:v>
                </c:pt>
                <c:pt idx="1299">
                  <c:v>4.8</c:v>
                </c:pt>
                <c:pt idx="1300">
                  <c:v>4.4000000000000004</c:v>
                </c:pt>
                <c:pt idx="1301">
                  <c:v>4.3</c:v>
                </c:pt>
                <c:pt idx="1302">
                  <c:v>4.3</c:v>
                </c:pt>
                <c:pt idx="1303">
                  <c:v>4</c:v>
                </c:pt>
                <c:pt idx="1304">
                  <c:v>4.3</c:v>
                </c:pt>
                <c:pt idx="1305">
                  <c:v>4</c:v>
                </c:pt>
                <c:pt idx="1306">
                  <c:v>4.4000000000000004</c:v>
                </c:pt>
                <c:pt idx="1307">
                  <c:v>4.0999999999999996</c:v>
                </c:pt>
                <c:pt idx="1308">
                  <c:v>3.6</c:v>
                </c:pt>
                <c:pt idx="1309">
                  <c:v>2</c:v>
                </c:pt>
                <c:pt idx="1310">
                  <c:v>4</c:v>
                </c:pt>
                <c:pt idx="1311">
                  <c:v>3.7</c:v>
                </c:pt>
                <c:pt idx="1312">
                  <c:v>3.8</c:v>
                </c:pt>
                <c:pt idx="1313">
                  <c:v>3.9</c:v>
                </c:pt>
                <c:pt idx="1314">
                  <c:v>3.1</c:v>
                </c:pt>
                <c:pt idx="1315">
                  <c:v>3</c:v>
                </c:pt>
                <c:pt idx="1316">
                  <c:v>4</c:v>
                </c:pt>
                <c:pt idx="1317">
                  <c:v>4.4000000000000004</c:v>
                </c:pt>
                <c:pt idx="1318">
                  <c:v>4.0999999999999996</c:v>
                </c:pt>
                <c:pt idx="1319">
                  <c:v>3.6</c:v>
                </c:pt>
                <c:pt idx="1320">
                  <c:v>4.4000000000000004</c:v>
                </c:pt>
                <c:pt idx="1321">
                  <c:v>4.2</c:v>
                </c:pt>
                <c:pt idx="1322">
                  <c:v>4.3</c:v>
                </c:pt>
                <c:pt idx="1323">
                  <c:v>3.8</c:v>
                </c:pt>
                <c:pt idx="1324">
                  <c:v>4.0999999999999996</c:v>
                </c:pt>
                <c:pt idx="1325">
                  <c:v>4</c:v>
                </c:pt>
                <c:pt idx="1326">
                  <c:v>4.2</c:v>
                </c:pt>
                <c:pt idx="1327">
                  <c:v>3.6</c:v>
                </c:pt>
                <c:pt idx="1328">
                  <c:v>4.2</c:v>
                </c:pt>
                <c:pt idx="1329">
                  <c:v>4.0999999999999996</c:v>
                </c:pt>
                <c:pt idx="1330">
                  <c:v>4.2</c:v>
                </c:pt>
                <c:pt idx="1331">
                  <c:v>3.9</c:v>
                </c:pt>
                <c:pt idx="1332">
                  <c:v>4</c:v>
                </c:pt>
                <c:pt idx="1333">
                  <c:v>4.2</c:v>
                </c:pt>
                <c:pt idx="1334">
                  <c:v>4.2</c:v>
                </c:pt>
                <c:pt idx="1335">
                  <c:v>4.0999999999999996</c:v>
                </c:pt>
                <c:pt idx="1336">
                  <c:v>4.4000000000000004</c:v>
                </c:pt>
                <c:pt idx="1337">
                  <c:v>4.0999999999999996</c:v>
                </c:pt>
                <c:pt idx="1338">
                  <c:v>4.2</c:v>
                </c:pt>
                <c:pt idx="1339">
                  <c:v>4.0999999999999996</c:v>
                </c:pt>
                <c:pt idx="1340">
                  <c:v>3.9</c:v>
                </c:pt>
                <c:pt idx="1341">
                  <c:v>3.9</c:v>
                </c:pt>
                <c:pt idx="1342">
                  <c:v>4.2</c:v>
                </c:pt>
                <c:pt idx="1343">
                  <c:v>4.2</c:v>
                </c:pt>
                <c:pt idx="1344">
                  <c:v>3.7</c:v>
                </c:pt>
                <c:pt idx="1345">
                  <c:v>3.7</c:v>
                </c:pt>
                <c:pt idx="1346">
                  <c:v>3.4</c:v>
                </c:pt>
                <c:pt idx="1347">
                  <c:v>4.2</c:v>
                </c:pt>
                <c:pt idx="1348">
                  <c:v>4</c:v>
                </c:pt>
                <c:pt idx="1349">
                  <c:v>4.0999999999999996</c:v>
                </c:pt>
                <c:pt idx="1350">
                  <c:v>3.9</c:v>
                </c:pt>
                <c:pt idx="1351">
                  <c:v>4</c:v>
                </c:pt>
                <c:pt idx="1352">
                  <c:v>3.9</c:v>
                </c:pt>
                <c:pt idx="1353">
                  <c:v>4.2</c:v>
                </c:pt>
                <c:pt idx="1354">
                  <c:v>4.3</c:v>
                </c:pt>
                <c:pt idx="1355">
                  <c:v>4</c:v>
                </c:pt>
                <c:pt idx="1356">
                  <c:v>2.6</c:v>
                </c:pt>
                <c:pt idx="1357">
                  <c:v>3.8</c:v>
                </c:pt>
                <c:pt idx="1358">
                  <c:v>4.5</c:v>
                </c:pt>
                <c:pt idx="1359">
                  <c:v>3.5</c:v>
                </c:pt>
                <c:pt idx="1360">
                  <c:v>3.9</c:v>
                </c:pt>
                <c:pt idx="1361">
                  <c:v>4</c:v>
                </c:pt>
                <c:pt idx="1362">
                  <c:v>4</c:v>
                </c:pt>
                <c:pt idx="1363">
                  <c:v>3.5</c:v>
                </c:pt>
                <c:pt idx="1364">
                  <c:v>4</c:v>
                </c:pt>
                <c:pt idx="1365">
                  <c:v>3.4</c:v>
                </c:pt>
                <c:pt idx="1366">
                  <c:v>4.2</c:v>
                </c:pt>
                <c:pt idx="1367">
                  <c:v>3.8</c:v>
                </c:pt>
                <c:pt idx="1368">
                  <c:v>4.0999999999999996</c:v>
                </c:pt>
                <c:pt idx="1369">
                  <c:v>4.2</c:v>
                </c:pt>
                <c:pt idx="1370">
                  <c:v>4.3</c:v>
                </c:pt>
                <c:pt idx="1371">
                  <c:v>4.2</c:v>
                </c:pt>
                <c:pt idx="1372">
                  <c:v>4.0999999999999996</c:v>
                </c:pt>
                <c:pt idx="1373">
                  <c:v>3.9</c:v>
                </c:pt>
                <c:pt idx="1374">
                  <c:v>3.3</c:v>
                </c:pt>
                <c:pt idx="1375">
                  <c:v>4.3</c:v>
                </c:pt>
                <c:pt idx="1376">
                  <c:v>3.9</c:v>
                </c:pt>
                <c:pt idx="1377">
                  <c:v>4.3</c:v>
                </c:pt>
                <c:pt idx="1378">
                  <c:v>3.6</c:v>
                </c:pt>
                <c:pt idx="1379">
                  <c:v>3.8</c:v>
                </c:pt>
                <c:pt idx="1380">
                  <c:v>3.9</c:v>
                </c:pt>
                <c:pt idx="1381">
                  <c:v>4.5999999999999996</c:v>
                </c:pt>
                <c:pt idx="1382">
                  <c:v>3.8</c:v>
                </c:pt>
                <c:pt idx="1383">
                  <c:v>3.9</c:v>
                </c:pt>
                <c:pt idx="1384">
                  <c:v>4.0999999999999996</c:v>
                </c:pt>
                <c:pt idx="1385">
                  <c:v>3.6</c:v>
                </c:pt>
                <c:pt idx="1386">
                  <c:v>4.4000000000000004</c:v>
                </c:pt>
                <c:pt idx="1387">
                  <c:v>4.3</c:v>
                </c:pt>
                <c:pt idx="1388">
                  <c:v>4.7</c:v>
                </c:pt>
                <c:pt idx="1389">
                  <c:v>4.3</c:v>
                </c:pt>
                <c:pt idx="1390">
                  <c:v>3.9</c:v>
                </c:pt>
                <c:pt idx="1391">
                  <c:v>3.9</c:v>
                </c:pt>
                <c:pt idx="1392">
                  <c:v>3.7</c:v>
                </c:pt>
                <c:pt idx="1393">
                  <c:v>3.5</c:v>
                </c:pt>
                <c:pt idx="1394">
                  <c:v>4</c:v>
                </c:pt>
                <c:pt idx="1395">
                  <c:v>4.0999999999999996</c:v>
                </c:pt>
                <c:pt idx="1396">
                  <c:v>3.9</c:v>
                </c:pt>
                <c:pt idx="1397">
                  <c:v>4.4000000000000004</c:v>
                </c:pt>
                <c:pt idx="1398">
                  <c:v>4.3</c:v>
                </c:pt>
                <c:pt idx="1399">
                  <c:v>4.5</c:v>
                </c:pt>
                <c:pt idx="1400">
                  <c:v>4</c:v>
                </c:pt>
                <c:pt idx="1401">
                  <c:v>3.9</c:v>
                </c:pt>
                <c:pt idx="1402">
                  <c:v>4.2</c:v>
                </c:pt>
                <c:pt idx="1403">
                  <c:v>4.0999999999999996</c:v>
                </c:pt>
                <c:pt idx="1404">
                  <c:v>3.7</c:v>
                </c:pt>
                <c:pt idx="1405">
                  <c:v>4.0999999999999996</c:v>
                </c:pt>
                <c:pt idx="1406">
                  <c:v>4.2</c:v>
                </c:pt>
                <c:pt idx="1407">
                  <c:v>4.3</c:v>
                </c:pt>
                <c:pt idx="1408">
                  <c:v>3.6</c:v>
                </c:pt>
                <c:pt idx="1409">
                  <c:v>4.0999999999999996</c:v>
                </c:pt>
                <c:pt idx="1410">
                  <c:v>4.5</c:v>
                </c:pt>
                <c:pt idx="1411">
                  <c:v>4.2</c:v>
                </c:pt>
                <c:pt idx="1412">
                  <c:v>4.3</c:v>
                </c:pt>
                <c:pt idx="1413">
                  <c:v>4</c:v>
                </c:pt>
                <c:pt idx="1414">
                  <c:v>4.2</c:v>
                </c:pt>
                <c:pt idx="1415">
                  <c:v>4.2</c:v>
                </c:pt>
                <c:pt idx="1416">
                  <c:v>4.5</c:v>
                </c:pt>
                <c:pt idx="1417">
                  <c:v>3.8</c:v>
                </c:pt>
                <c:pt idx="1418">
                  <c:v>4.4000000000000004</c:v>
                </c:pt>
                <c:pt idx="1419">
                  <c:v>4.0999999999999996</c:v>
                </c:pt>
                <c:pt idx="1420">
                  <c:v>4.2</c:v>
                </c:pt>
                <c:pt idx="1421">
                  <c:v>4.3</c:v>
                </c:pt>
                <c:pt idx="1422">
                  <c:v>4.0999999999999996</c:v>
                </c:pt>
                <c:pt idx="1423">
                  <c:v>4.2</c:v>
                </c:pt>
                <c:pt idx="1424">
                  <c:v>4.0999999999999996</c:v>
                </c:pt>
                <c:pt idx="1425">
                  <c:v>3.9</c:v>
                </c:pt>
                <c:pt idx="1426">
                  <c:v>3.9</c:v>
                </c:pt>
                <c:pt idx="1427">
                  <c:v>3.8</c:v>
                </c:pt>
                <c:pt idx="1428">
                  <c:v>4.5999999999999996</c:v>
                </c:pt>
                <c:pt idx="1429">
                  <c:v>3.6</c:v>
                </c:pt>
                <c:pt idx="1430">
                  <c:v>4.0999999999999996</c:v>
                </c:pt>
                <c:pt idx="1431">
                  <c:v>4.2</c:v>
                </c:pt>
                <c:pt idx="1432">
                  <c:v>4.3</c:v>
                </c:pt>
                <c:pt idx="1433">
                  <c:v>3.9</c:v>
                </c:pt>
                <c:pt idx="1434">
                  <c:v>3.9</c:v>
                </c:pt>
                <c:pt idx="1435">
                  <c:v>4</c:v>
                </c:pt>
                <c:pt idx="1436">
                  <c:v>4.4000000000000004</c:v>
                </c:pt>
                <c:pt idx="1437">
                  <c:v>4.2</c:v>
                </c:pt>
                <c:pt idx="1438">
                  <c:v>4.5</c:v>
                </c:pt>
                <c:pt idx="1439">
                  <c:v>4.0999999999999996</c:v>
                </c:pt>
                <c:pt idx="1440">
                  <c:v>4.0999999999999996</c:v>
                </c:pt>
                <c:pt idx="1441">
                  <c:v>4.2</c:v>
                </c:pt>
                <c:pt idx="1442">
                  <c:v>4.2</c:v>
                </c:pt>
                <c:pt idx="1443">
                  <c:v>4</c:v>
                </c:pt>
                <c:pt idx="1444">
                  <c:v>4.3</c:v>
                </c:pt>
                <c:pt idx="1445">
                  <c:v>3.6</c:v>
                </c:pt>
                <c:pt idx="1446">
                  <c:v>3.5</c:v>
                </c:pt>
                <c:pt idx="1447">
                  <c:v>4.3</c:v>
                </c:pt>
                <c:pt idx="1448">
                  <c:v>3.6</c:v>
                </c:pt>
                <c:pt idx="1449">
                  <c:v>2.9</c:v>
                </c:pt>
                <c:pt idx="1450">
                  <c:v>4.2</c:v>
                </c:pt>
                <c:pt idx="1451">
                  <c:v>4.4000000000000004</c:v>
                </c:pt>
                <c:pt idx="1452">
                  <c:v>4.0999999999999996</c:v>
                </c:pt>
                <c:pt idx="1453">
                  <c:v>3.8</c:v>
                </c:pt>
                <c:pt idx="1454">
                  <c:v>3.5</c:v>
                </c:pt>
                <c:pt idx="1455">
                  <c:v>4.0999999999999996</c:v>
                </c:pt>
                <c:pt idx="1456">
                  <c:v>3.2</c:v>
                </c:pt>
                <c:pt idx="1457">
                  <c:v>4.4000000000000004</c:v>
                </c:pt>
                <c:pt idx="1458">
                  <c:v>3.6</c:v>
                </c:pt>
                <c:pt idx="1459">
                  <c:v>3.1</c:v>
                </c:pt>
                <c:pt idx="1460">
                  <c:v>4</c:v>
                </c:pt>
                <c:pt idx="1461">
                  <c:v>4.0999999999999996</c:v>
                </c:pt>
                <c:pt idx="1462">
                  <c:v>3.6</c:v>
                </c:pt>
                <c:pt idx="1463">
                  <c:v>4</c:v>
                </c:pt>
                <c:pt idx="1464">
                  <c:v>4.3</c:v>
                </c:pt>
              </c:numCache>
            </c:numRef>
          </c:yVal>
          <c:smooth val="0"/>
          <c:extLst>
            <c:ext xmlns:c16="http://schemas.microsoft.com/office/drawing/2014/chart" uri="{C3380CC4-5D6E-409C-BE32-E72D297353CC}">
              <c16:uniqueId val="{00000002-7AD8-4080-BC76-8E9279DBAAF4}"/>
            </c:ext>
          </c:extLst>
        </c:ser>
        <c:dLbls>
          <c:dLblPos val="t"/>
          <c:showLegendKey val="0"/>
          <c:showVal val="0"/>
          <c:showCatName val="0"/>
          <c:showSerName val="0"/>
          <c:showPercent val="0"/>
          <c:showBubbleSize val="0"/>
        </c:dLbls>
        <c:axId val="1172035023"/>
        <c:axId val="1172035503"/>
      </c:scatterChart>
      <c:valAx>
        <c:axId val="1172035023"/>
        <c:scaling>
          <c:orientation val="minMax"/>
        </c:scaling>
        <c:delete val="0"/>
        <c:axPos val="b"/>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2035503"/>
        <c:crosses val="autoZero"/>
        <c:crossBetween val="midCat"/>
      </c:valAx>
      <c:valAx>
        <c:axId val="1172035503"/>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203502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TABLE!PivotTable8</c:name>
    <c:fmtId val="13"/>
  </c:pivotSource>
  <c:chart>
    <c:title>
      <c:tx>
        <c:rich>
          <a:bodyPr rot="0" spcFirstLastPara="1" vertOverflow="ellipsis" vert="horz" wrap="square" anchor="ctr" anchorCtr="1"/>
          <a:lstStyle/>
          <a:p>
            <a:pPr>
              <a:defRPr sz="1400" b="1" i="0" u="none" strike="noStrike" kern="1200" spc="0" baseline="0">
                <a:solidFill>
                  <a:schemeClr val="dk1"/>
                </a:solidFill>
                <a:latin typeface="+mn-lt"/>
                <a:ea typeface="+mn-ea"/>
                <a:cs typeface="+mn-cs"/>
              </a:defRPr>
            </a:pPr>
            <a:r>
              <a:rPr lang="en-US" b="1">
                <a:solidFill>
                  <a:schemeClr val="dk1"/>
                </a:solidFill>
                <a:latin typeface="+mn-lt"/>
                <a:ea typeface="+mn-ea"/>
                <a:cs typeface="+mn-cs"/>
              </a:rPr>
              <a:t>DISTRIBUTION</a:t>
            </a:r>
            <a:r>
              <a:rPr lang="en-US" b="1" baseline="0">
                <a:solidFill>
                  <a:schemeClr val="dk1"/>
                </a:solidFill>
                <a:latin typeface="+mn-lt"/>
                <a:ea typeface="+mn-ea"/>
                <a:cs typeface="+mn-cs"/>
              </a:rPr>
              <a:t> OF PRODUCT RATINGS</a:t>
            </a:r>
            <a:endParaRPr lang="en-US" b="1"/>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1"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3021583893028389E-2"/>
          <c:y val="0.10689814814814814"/>
          <c:w val="0.94372501715037505"/>
          <c:h val="0.72125801983085447"/>
        </c:manualLayout>
      </c:layout>
      <c:barChart>
        <c:barDir val="col"/>
        <c:grouping val="clustered"/>
        <c:varyColors val="0"/>
        <c:ser>
          <c:idx val="0"/>
          <c:order val="0"/>
          <c:tx>
            <c:strRef>
              <c:f>'PIVOT TABLE'!$L$4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TABLE'!$K$5:$K$31</c:f>
              <c:strCache>
                <c:ptCount val="26"/>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strCache>
            </c:strRef>
          </c:cat>
          <c:val>
            <c:numRef>
              <c:f>'PIVOT TABLE'!$L$5:$L$31</c:f>
              <c:numCache>
                <c:formatCode>General</c:formatCode>
                <c:ptCount val="26"/>
                <c:pt idx="0">
                  <c:v>1</c:v>
                </c:pt>
                <c:pt idx="1">
                  <c:v>1</c:v>
                </c:pt>
                <c:pt idx="2">
                  <c:v>1</c:v>
                </c:pt>
                <c:pt idx="3">
                  <c:v>1</c:v>
                </c:pt>
                <c:pt idx="4">
                  <c:v>2</c:v>
                </c:pt>
                <c:pt idx="5">
                  <c:v>1</c:v>
                </c:pt>
                <c:pt idx="6">
                  <c:v>4</c:v>
                </c:pt>
                <c:pt idx="7">
                  <c:v>4</c:v>
                </c:pt>
                <c:pt idx="8">
                  <c:v>2</c:v>
                </c:pt>
                <c:pt idx="9">
                  <c:v>16</c:v>
                </c:pt>
                <c:pt idx="10">
                  <c:v>10</c:v>
                </c:pt>
                <c:pt idx="11">
                  <c:v>26</c:v>
                </c:pt>
                <c:pt idx="12">
                  <c:v>35</c:v>
                </c:pt>
                <c:pt idx="13">
                  <c:v>42</c:v>
                </c:pt>
                <c:pt idx="14">
                  <c:v>86</c:v>
                </c:pt>
                <c:pt idx="15">
                  <c:v>123</c:v>
                </c:pt>
                <c:pt idx="16">
                  <c:v>181</c:v>
                </c:pt>
                <c:pt idx="17">
                  <c:v>244</c:v>
                </c:pt>
                <c:pt idx="18">
                  <c:v>228</c:v>
                </c:pt>
                <c:pt idx="19">
                  <c:v>230</c:v>
                </c:pt>
                <c:pt idx="20">
                  <c:v>123</c:v>
                </c:pt>
                <c:pt idx="21">
                  <c:v>75</c:v>
                </c:pt>
                <c:pt idx="22">
                  <c:v>17</c:v>
                </c:pt>
                <c:pt idx="23">
                  <c:v>6</c:v>
                </c:pt>
                <c:pt idx="24">
                  <c:v>3</c:v>
                </c:pt>
                <c:pt idx="25">
                  <c:v>3</c:v>
                </c:pt>
              </c:numCache>
            </c:numRef>
          </c:val>
          <c:extLst>
            <c:ext xmlns:c16="http://schemas.microsoft.com/office/drawing/2014/chart" uri="{C3380CC4-5D6E-409C-BE32-E72D297353CC}">
              <c16:uniqueId val="{00000000-C884-42CC-9CA0-168072E2D4A8}"/>
            </c:ext>
          </c:extLst>
        </c:ser>
        <c:dLbls>
          <c:dLblPos val="outEnd"/>
          <c:showLegendKey val="0"/>
          <c:showVal val="1"/>
          <c:showCatName val="0"/>
          <c:showSerName val="0"/>
          <c:showPercent val="0"/>
          <c:showBubbleSize val="0"/>
        </c:dLbls>
        <c:gapWidth val="219"/>
        <c:overlap val="-27"/>
        <c:axId val="1367558175"/>
        <c:axId val="1367539935"/>
      </c:barChart>
      <c:catAx>
        <c:axId val="13675581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7539935"/>
        <c:crosses val="autoZero"/>
        <c:auto val="1"/>
        <c:lblAlgn val="ctr"/>
        <c:lblOffset val="100"/>
        <c:noMultiLvlLbl val="0"/>
      </c:catAx>
      <c:valAx>
        <c:axId val="1367539935"/>
        <c:scaling>
          <c:orientation val="minMax"/>
        </c:scaling>
        <c:delete val="1"/>
        <c:axPos val="l"/>
        <c:numFmt formatCode="General" sourceLinked="1"/>
        <c:majorTickMark val="none"/>
        <c:minorTickMark val="none"/>
        <c:tickLblPos val="nextTo"/>
        <c:crossAx val="1367558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TABLE!PivotTable9</c:name>
    <c:fmtId val="19"/>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solidFill>
                  <a:schemeClr val="dk1"/>
                </a:solidFill>
                <a:latin typeface="+mn-lt"/>
                <a:ea typeface="+mn-ea"/>
                <a:cs typeface="+mn-cs"/>
              </a:rPr>
              <a:t>TOTAL</a:t>
            </a:r>
            <a:r>
              <a:rPr lang="en-US" baseline="0">
                <a:solidFill>
                  <a:schemeClr val="dk1"/>
                </a:solidFill>
                <a:latin typeface="+mn-lt"/>
                <a:ea typeface="+mn-ea"/>
                <a:cs typeface="+mn-cs"/>
              </a:rPr>
              <a:t> POTENTIAL REVENUE BY CATEGORY</a:t>
            </a:r>
            <a:endParaRPr lang="en-US"/>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TABLE'!$O$4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TABLE'!$N$5:$N$14</c:f>
              <c:strCache>
                <c:ptCount val="9"/>
                <c:pt idx="0">
                  <c:v>Electronics</c:v>
                </c:pt>
                <c:pt idx="1">
                  <c:v>Computers&amp;Accessories</c:v>
                </c:pt>
                <c:pt idx="2">
                  <c:v>Home&amp;Kitchen</c:v>
                </c:pt>
                <c:pt idx="3">
                  <c:v>OfficeProducts</c:v>
                </c:pt>
                <c:pt idx="4">
                  <c:v>MusicalInstruments</c:v>
                </c:pt>
                <c:pt idx="5">
                  <c:v>Toys&amp;Games</c:v>
                </c:pt>
                <c:pt idx="6">
                  <c:v>HomeImprovement</c:v>
                </c:pt>
                <c:pt idx="7">
                  <c:v>Health&amp;PersonalCare</c:v>
                </c:pt>
                <c:pt idx="8">
                  <c:v>Car&amp;Motorbike</c:v>
                </c:pt>
              </c:strCache>
            </c:strRef>
          </c:cat>
          <c:val>
            <c:numRef>
              <c:f>'PIVOT TABLE'!$O$5:$O$14</c:f>
              <c:numCache>
                <c:formatCode>#,##0</c:formatCode>
                <c:ptCount val="9"/>
                <c:pt idx="0">
                  <c:v>21105814</c:v>
                </c:pt>
                <c:pt idx="1">
                  <c:v>8491370.2800000012</c:v>
                </c:pt>
                <c:pt idx="2">
                  <c:v>4855678</c:v>
                </c:pt>
                <c:pt idx="3">
                  <c:v>161988</c:v>
                </c:pt>
                <c:pt idx="4">
                  <c:v>91576</c:v>
                </c:pt>
                <c:pt idx="5">
                  <c:v>16017</c:v>
                </c:pt>
                <c:pt idx="6">
                  <c:v>10164</c:v>
                </c:pt>
                <c:pt idx="7">
                  <c:v>5563</c:v>
                </c:pt>
                <c:pt idx="8">
                  <c:v>5118</c:v>
                </c:pt>
              </c:numCache>
            </c:numRef>
          </c:val>
          <c:extLst>
            <c:ext xmlns:c16="http://schemas.microsoft.com/office/drawing/2014/chart" uri="{C3380CC4-5D6E-409C-BE32-E72D297353CC}">
              <c16:uniqueId val="{00000000-914A-47FC-BF3E-D4D0400F0399}"/>
            </c:ext>
          </c:extLst>
        </c:ser>
        <c:dLbls>
          <c:dLblPos val="outEnd"/>
          <c:showLegendKey val="0"/>
          <c:showVal val="1"/>
          <c:showCatName val="0"/>
          <c:showSerName val="0"/>
          <c:showPercent val="0"/>
          <c:showBubbleSize val="0"/>
        </c:dLbls>
        <c:gapWidth val="219"/>
        <c:overlap val="-27"/>
        <c:axId val="1367562975"/>
        <c:axId val="1367567775"/>
      </c:barChart>
      <c:catAx>
        <c:axId val="1367562975"/>
        <c:scaling>
          <c:orientation val="minMax"/>
        </c:scaling>
        <c:delete val="0"/>
        <c:axPos val="b"/>
        <c:numFmt formatCode="General" sourceLinked="1"/>
        <c:majorTickMark val="none"/>
        <c:minorTickMark val="none"/>
        <c:tickLblPos val="nextTo"/>
        <c:spPr>
          <a:noFill/>
          <a:ln w="12700" cap="flat" cmpd="sng" algn="ctr">
            <a:solidFill>
              <a:schemeClr val="dk1"/>
            </a:solidFill>
            <a:prstDash val="solid"/>
            <a:miter lim="800000"/>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67567775"/>
        <c:crosses val="autoZero"/>
        <c:auto val="1"/>
        <c:lblAlgn val="ctr"/>
        <c:lblOffset val="100"/>
        <c:noMultiLvlLbl val="0"/>
      </c:catAx>
      <c:valAx>
        <c:axId val="1367567775"/>
        <c:scaling>
          <c:orientation val="minMax"/>
        </c:scaling>
        <c:delete val="1"/>
        <c:axPos val="l"/>
        <c:numFmt formatCode="#,##0" sourceLinked="1"/>
        <c:majorTickMark val="none"/>
        <c:minorTickMark val="none"/>
        <c:tickLblPos val="nextTo"/>
        <c:crossAx val="13675629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TABLE!PivotTable10</c:name>
    <c:fmtId val="11"/>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solidFill>
                  <a:schemeClr val="dk1"/>
                </a:solidFill>
                <a:latin typeface="+mn-lt"/>
                <a:ea typeface="+mn-ea"/>
                <a:cs typeface="+mn-cs"/>
              </a:rPr>
              <a:t>PRODUCTS</a:t>
            </a:r>
            <a:r>
              <a:rPr lang="en-US" baseline="0">
                <a:solidFill>
                  <a:schemeClr val="dk1"/>
                </a:solidFill>
                <a:latin typeface="+mn-lt"/>
                <a:ea typeface="+mn-ea"/>
                <a:cs typeface="+mn-cs"/>
              </a:rPr>
              <a:t> BY PRICE RANGE</a:t>
            </a:r>
            <a:endParaRPr lang="en-US"/>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 TABLE'!$O$18</c:f>
              <c:strCache>
                <c:ptCount val="1"/>
                <c:pt idx="0">
                  <c:v>Total</c:v>
                </c:pt>
              </c:strCache>
            </c:strRef>
          </c:tx>
          <c:spPr>
            <a:solidFill>
              <a:schemeClr val="accent1"/>
            </a:solidFill>
            <a:ln>
              <a:noFill/>
            </a:ln>
            <a:effectLst/>
            <a:sp3d/>
          </c:spPr>
          <c:invertIfNegative val="0"/>
          <c:dLbls>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TABLE'!$N$19:$N$22</c:f>
              <c:strCache>
                <c:ptCount val="3"/>
                <c:pt idx="0">
                  <c:v>&gt;₹500</c:v>
                </c:pt>
                <c:pt idx="1">
                  <c:v>₹200-₹500</c:v>
                </c:pt>
                <c:pt idx="2">
                  <c:v>&lt;₹200</c:v>
                </c:pt>
              </c:strCache>
            </c:strRef>
          </c:cat>
          <c:val>
            <c:numRef>
              <c:f>'PIVOT TABLE'!$O$19:$O$22</c:f>
              <c:numCache>
                <c:formatCode>General</c:formatCode>
                <c:ptCount val="3"/>
                <c:pt idx="0">
                  <c:v>1245</c:v>
                </c:pt>
                <c:pt idx="1">
                  <c:v>183</c:v>
                </c:pt>
                <c:pt idx="2">
                  <c:v>37</c:v>
                </c:pt>
              </c:numCache>
            </c:numRef>
          </c:val>
          <c:extLst>
            <c:ext xmlns:c16="http://schemas.microsoft.com/office/drawing/2014/chart" uri="{C3380CC4-5D6E-409C-BE32-E72D297353CC}">
              <c16:uniqueId val="{00000000-E54E-45FD-9113-712D387A5F84}"/>
            </c:ext>
          </c:extLst>
        </c:ser>
        <c:dLbls>
          <c:showLegendKey val="0"/>
          <c:showVal val="1"/>
          <c:showCatName val="0"/>
          <c:showSerName val="0"/>
          <c:showPercent val="0"/>
          <c:showBubbleSize val="0"/>
        </c:dLbls>
        <c:gapWidth val="150"/>
        <c:shape val="box"/>
        <c:axId val="1172059023"/>
        <c:axId val="1172048463"/>
        <c:axId val="0"/>
      </c:bar3DChart>
      <c:catAx>
        <c:axId val="117205902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2048463"/>
        <c:crosses val="autoZero"/>
        <c:auto val="1"/>
        <c:lblAlgn val="ctr"/>
        <c:lblOffset val="100"/>
        <c:noMultiLvlLbl val="0"/>
      </c:catAx>
      <c:valAx>
        <c:axId val="1172048463"/>
        <c:scaling>
          <c:orientation val="minMax"/>
        </c:scaling>
        <c:delete val="1"/>
        <c:axPos val="l"/>
        <c:numFmt formatCode="General" sourceLinked="1"/>
        <c:majorTickMark val="none"/>
        <c:minorTickMark val="none"/>
        <c:tickLblPos val="nextTo"/>
        <c:crossAx val="11720590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solidFill>
                  <a:schemeClr val="dk1"/>
                </a:solidFill>
                <a:latin typeface="+mn-lt"/>
                <a:ea typeface="+mn-ea"/>
                <a:cs typeface="+mn-cs"/>
              </a:rPr>
              <a:t>RATING</a:t>
            </a:r>
            <a:r>
              <a:rPr lang="en-US" baseline="0">
                <a:solidFill>
                  <a:schemeClr val="dk1"/>
                </a:solidFill>
                <a:latin typeface="+mn-lt"/>
                <a:ea typeface="+mn-ea"/>
                <a:cs typeface="+mn-cs"/>
              </a:rPr>
              <a:t> VS DISCOUNT CORRELATION</a:t>
            </a:r>
            <a:r>
              <a:rPr lang="en-US">
                <a:solidFill>
                  <a:schemeClr val="dk1"/>
                </a:solidFill>
                <a:latin typeface="+mn-lt"/>
                <a:ea typeface="+mn-ea"/>
                <a:cs typeface="+mn-cs"/>
              </a:rPr>
              <a:t> </a:t>
            </a:r>
            <a:endParaRPr lang="en-US"/>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lotArea>
      <c:layout/>
      <c:scatterChart>
        <c:scatterStyle val="lineMarker"/>
        <c:varyColors val="0"/>
        <c:ser>
          <c:idx val="0"/>
          <c:order val="0"/>
          <c:spPr>
            <a:ln w="38100" cap="rnd">
              <a:noFill/>
              <a:round/>
            </a:ln>
            <a:effectLst/>
          </c:spPr>
          <c:marker>
            <c:symbol val="circle"/>
            <c:size val="5"/>
            <c:spPr>
              <a:solidFill>
                <a:schemeClr val="accent1"/>
              </a:solidFill>
              <a:ln w="9525">
                <a:solidFill>
                  <a:schemeClr val="accent1"/>
                </a:solidFill>
              </a:ln>
              <a:effectLst/>
            </c:spPr>
          </c:marker>
          <c:yVal>
            <c:numRef>
              <c:f>DATA!$A$4</c:f>
              <c:numCache>
                <c:formatCode>General</c:formatCode>
                <c:ptCount val="1"/>
                <c:pt idx="0">
                  <c:v>0</c:v>
                </c:pt>
              </c:numCache>
            </c:numRef>
          </c:yVal>
          <c:smooth val="0"/>
          <c:extLst>
            <c:ext xmlns:c16="http://schemas.microsoft.com/office/drawing/2014/chart" uri="{C3380CC4-5D6E-409C-BE32-E72D297353CC}">
              <c16:uniqueId val="{00000000-0441-4C0F-8D91-E435DEF6A243}"/>
            </c:ext>
          </c:extLst>
        </c:ser>
        <c:ser>
          <c:idx val="1"/>
          <c:order val="1"/>
          <c:spPr>
            <a:ln w="38100" cap="rnd">
              <a:noFill/>
              <a:round/>
            </a:ln>
            <a:effectLst/>
          </c:spPr>
          <c:marker>
            <c:symbol val="circle"/>
            <c:size val="5"/>
            <c:spPr>
              <a:solidFill>
                <a:schemeClr val="accent2"/>
              </a:solidFill>
              <a:ln w="9525">
                <a:solidFill>
                  <a:schemeClr val="accent2"/>
                </a:solidFill>
              </a:ln>
              <a:effectLst/>
            </c:spPr>
          </c:marker>
          <c:yVal>
            <c:numRef>
              <c:f>DATA!$F$2:$F$1466</c:f>
              <c:numCache>
                <c:formatCode>General</c:formatCode>
                <c:ptCount val="1465"/>
                <c:pt idx="0">
                  <c:v>0.64</c:v>
                </c:pt>
                <c:pt idx="1">
                  <c:v>0.43</c:v>
                </c:pt>
                <c:pt idx="2">
                  <c:v>0.9</c:v>
                </c:pt>
                <c:pt idx="3">
                  <c:v>0.53</c:v>
                </c:pt>
                <c:pt idx="4">
                  <c:v>0.61</c:v>
                </c:pt>
                <c:pt idx="5">
                  <c:v>0.85</c:v>
                </c:pt>
                <c:pt idx="6">
                  <c:v>0.65</c:v>
                </c:pt>
                <c:pt idx="7">
                  <c:v>0.23</c:v>
                </c:pt>
                <c:pt idx="8">
                  <c:v>0.5</c:v>
                </c:pt>
                <c:pt idx="9">
                  <c:v>0.33</c:v>
                </c:pt>
                <c:pt idx="10">
                  <c:v>0.55000000000000004</c:v>
                </c:pt>
                <c:pt idx="11">
                  <c:v>0.63</c:v>
                </c:pt>
                <c:pt idx="12">
                  <c:v>0.69</c:v>
                </c:pt>
                <c:pt idx="13">
                  <c:v>0.61</c:v>
                </c:pt>
                <c:pt idx="14">
                  <c:v>0.6</c:v>
                </c:pt>
                <c:pt idx="15">
                  <c:v>0.13</c:v>
                </c:pt>
                <c:pt idx="16">
                  <c:v>0.44</c:v>
                </c:pt>
                <c:pt idx="17">
                  <c:v>0.38</c:v>
                </c:pt>
                <c:pt idx="18">
                  <c:v>0.6</c:v>
                </c:pt>
                <c:pt idx="19">
                  <c:v>0.39</c:v>
                </c:pt>
                <c:pt idx="20">
                  <c:v>0.46</c:v>
                </c:pt>
                <c:pt idx="21">
                  <c:v>0.44</c:v>
                </c:pt>
                <c:pt idx="22">
                  <c:v>0.41</c:v>
                </c:pt>
                <c:pt idx="23">
                  <c:v>0.7</c:v>
                </c:pt>
                <c:pt idx="24">
                  <c:v>0.42</c:v>
                </c:pt>
                <c:pt idx="25">
                  <c:v>0.72</c:v>
                </c:pt>
                <c:pt idx="26">
                  <c:v>0.25</c:v>
                </c:pt>
                <c:pt idx="27">
                  <c:v>0.25</c:v>
                </c:pt>
                <c:pt idx="28">
                  <c:v>0.51</c:v>
                </c:pt>
                <c:pt idx="29">
                  <c:v>0.7</c:v>
                </c:pt>
                <c:pt idx="30">
                  <c:v>0.73</c:v>
                </c:pt>
                <c:pt idx="31">
                  <c:v>0.64</c:v>
                </c:pt>
                <c:pt idx="32">
                  <c:v>0.65</c:v>
                </c:pt>
                <c:pt idx="33">
                  <c:v>0</c:v>
                </c:pt>
                <c:pt idx="34">
                  <c:v>0.8</c:v>
                </c:pt>
                <c:pt idx="35">
                  <c:v>0.85</c:v>
                </c:pt>
                <c:pt idx="36">
                  <c:v>0.53</c:v>
                </c:pt>
                <c:pt idx="37">
                  <c:v>0.8</c:v>
                </c:pt>
                <c:pt idx="38">
                  <c:v>0.28000000000000003</c:v>
                </c:pt>
                <c:pt idx="39">
                  <c:v>0.51</c:v>
                </c:pt>
                <c:pt idx="40">
                  <c:v>0.7</c:v>
                </c:pt>
                <c:pt idx="41">
                  <c:v>0.43</c:v>
                </c:pt>
                <c:pt idx="42">
                  <c:v>0.64</c:v>
                </c:pt>
                <c:pt idx="43">
                  <c:v>0.38</c:v>
                </c:pt>
                <c:pt idx="44">
                  <c:v>0.7</c:v>
                </c:pt>
                <c:pt idx="45">
                  <c:v>0.67</c:v>
                </c:pt>
                <c:pt idx="46">
                  <c:v>0.57999999999999996</c:v>
                </c:pt>
                <c:pt idx="47">
                  <c:v>0.35</c:v>
                </c:pt>
                <c:pt idx="48">
                  <c:v>0.6</c:v>
                </c:pt>
                <c:pt idx="49">
                  <c:v>0.5</c:v>
                </c:pt>
                <c:pt idx="50">
                  <c:v>0.45</c:v>
                </c:pt>
                <c:pt idx="51">
                  <c:v>0.64</c:v>
                </c:pt>
                <c:pt idx="52">
                  <c:v>0.62</c:v>
                </c:pt>
                <c:pt idx="53">
                  <c:v>0.46</c:v>
                </c:pt>
                <c:pt idx="54">
                  <c:v>0.43</c:v>
                </c:pt>
                <c:pt idx="55">
                  <c:v>0.54</c:v>
                </c:pt>
                <c:pt idx="56">
                  <c:v>0.54</c:v>
                </c:pt>
                <c:pt idx="57">
                  <c:v>0.27</c:v>
                </c:pt>
                <c:pt idx="58">
                  <c:v>0.77</c:v>
                </c:pt>
                <c:pt idx="59">
                  <c:v>0.56000000000000005</c:v>
                </c:pt>
                <c:pt idx="60">
                  <c:v>0.78</c:v>
                </c:pt>
                <c:pt idx="61">
                  <c:v>0.31</c:v>
                </c:pt>
                <c:pt idx="62">
                  <c:v>0.86</c:v>
                </c:pt>
                <c:pt idx="63">
                  <c:v>0.61</c:v>
                </c:pt>
                <c:pt idx="64">
                  <c:v>0.44</c:v>
                </c:pt>
                <c:pt idx="65">
                  <c:v>0.78</c:v>
                </c:pt>
                <c:pt idx="66">
                  <c:v>0.62</c:v>
                </c:pt>
                <c:pt idx="67">
                  <c:v>0.47</c:v>
                </c:pt>
                <c:pt idx="68">
                  <c:v>0.47</c:v>
                </c:pt>
                <c:pt idx="69">
                  <c:v>0.69</c:v>
                </c:pt>
                <c:pt idx="70">
                  <c:v>0.61</c:v>
                </c:pt>
                <c:pt idx="71">
                  <c:v>0.42</c:v>
                </c:pt>
                <c:pt idx="72">
                  <c:v>0.37</c:v>
                </c:pt>
                <c:pt idx="73">
                  <c:v>0.77</c:v>
                </c:pt>
                <c:pt idx="74">
                  <c:v>0.6</c:v>
                </c:pt>
                <c:pt idx="75">
                  <c:v>0.6</c:v>
                </c:pt>
                <c:pt idx="76">
                  <c:v>0.55000000000000004</c:v>
                </c:pt>
                <c:pt idx="77">
                  <c:v>0.65</c:v>
                </c:pt>
                <c:pt idx="78">
                  <c:v>0.57999999999999996</c:v>
                </c:pt>
                <c:pt idx="79">
                  <c:v>0.64</c:v>
                </c:pt>
                <c:pt idx="80">
                  <c:v>0.64</c:v>
                </c:pt>
                <c:pt idx="81">
                  <c:v>0.44</c:v>
                </c:pt>
                <c:pt idx="82">
                  <c:v>0.62</c:v>
                </c:pt>
                <c:pt idx="83">
                  <c:v>0.63</c:v>
                </c:pt>
                <c:pt idx="84">
                  <c:v>0.75</c:v>
                </c:pt>
                <c:pt idx="85">
                  <c:v>0.25</c:v>
                </c:pt>
                <c:pt idx="86">
                  <c:v>0.32</c:v>
                </c:pt>
                <c:pt idx="87">
                  <c:v>0.41</c:v>
                </c:pt>
                <c:pt idx="88">
                  <c:v>0.8</c:v>
                </c:pt>
                <c:pt idx="89">
                  <c:v>0.68</c:v>
                </c:pt>
                <c:pt idx="90">
                  <c:v>0.66</c:v>
                </c:pt>
                <c:pt idx="91">
                  <c:v>0.22</c:v>
                </c:pt>
                <c:pt idx="92">
                  <c:v>0.56999999999999995</c:v>
                </c:pt>
                <c:pt idx="93">
                  <c:v>0.8</c:v>
                </c:pt>
                <c:pt idx="94">
                  <c:v>0.54</c:v>
                </c:pt>
                <c:pt idx="95">
                  <c:v>0.17</c:v>
                </c:pt>
                <c:pt idx="96">
                  <c:v>0.69</c:v>
                </c:pt>
                <c:pt idx="97">
                  <c:v>0.65</c:v>
                </c:pt>
                <c:pt idx="98">
                  <c:v>0.42</c:v>
                </c:pt>
                <c:pt idx="99">
                  <c:v>0.52</c:v>
                </c:pt>
                <c:pt idx="100">
                  <c:v>0.77</c:v>
                </c:pt>
                <c:pt idx="101">
                  <c:v>0.53</c:v>
                </c:pt>
                <c:pt idx="102">
                  <c:v>0.67</c:v>
                </c:pt>
                <c:pt idx="103">
                  <c:v>0.27</c:v>
                </c:pt>
                <c:pt idx="104">
                  <c:v>0.65</c:v>
                </c:pt>
                <c:pt idx="105">
                  <c:v>0.6</c:v>
                </c:pt>
                <c:pt idx="106">
                  <c:v>0.65</c:v>
                </c:pt>
                <c:pt idx="107">
                  <c:v>0.7</c:v>
                </c:pt>
                <c:pt idx="108">
                  <c:v>0.42</c:v>
                </c:pt>
                <c:pt idx="109">
                  <c:v>0.88</c:v>
                </c:pt>
                <c:pt idx="110">
                  <c:v>0.63</c:v>
                </c:pt>
                <c:pt idx="111">
                  <c:v>0.73</c:v>
                </c:pt>
                <c:pt idx="112">
                  <c:v>0.33</c:v>
                </c:pt>
                <c:pt idx="113">
                  <c:v>0.6</c:v>
                </c:pt>
                <c:pt idx="114">
                  <c:v>0.8</c:v>
                </c:pt>
                <c:pt idx="115">
                  <c:v>0.47</c:v>
                </c:pt>
                <c:pt idx="116">
                  <c:v>0.35</c:v>
                </c:pt>
                <c:pt idx="117">
                  <c:v>0.65</c:v>
                </c:pt>
                <c:pt idx="118">
                  <c:v>0.85</c:v>
                </c:pt>
                <c:pt idx="119">
                  <c:v>0.75</c:v>
                </c:pt>
                <c:pt idx="120">
                  <c:v>0.2</c:v>
                </c:pt>
                <c:pt idx="121">
                  <c:v>0.63</c:v>
                </c:pt>
                <c:pt idx="122">
                  <c:v>0.47</c:v>
                </c:pt>
                <c:pt idx="123">
                  <c:v>0.53</c:v>
                </c:pt>
                <c:pt idx="124">
                  <c:v>0.27</c:v>
                </c:pt>
                <c:pt idx="125">
                  <c:v>0.53</c:v>
                </c:pt>
                <c:pt idx="126">
                  <c:v>0.62</c:v>
                </c:pt>
                <c:pt idx="127">
                  <c:v>0.64</c:v>
                </c:pt>
                <c:pt idx="128">
                  <c:v>0.42</c:v>
                </c:pt>
                <c:pt idx="129">
                  <c:v>0.59</c:v>
                </c:pt>
                <c:pt idx="130">
                  <c:v>0.31</c:v>
                </c:pt>
                <c:pt idx="131">
                  <c:v>0.6</c:v>
                </c:pt>
                <c:pt idx="132">
                  <c:v>0.73</c:v>
                </c:pt>
                <c:pt idx="133">
                  <c:v>0.4</c:v>
                </c:pt>
                <c:pt idx="134">
                  <c:v>0.54</c:v>
                </c:pt>
                <c:pt idx="135">
                  <c:v>0.38</c:v>
                </c:pt>
                <c:pt idx="136">
                  <c:v>0.73</c:v>
                </c:pt>
                <c:pt idx="137">
                  <c:v>0.57999999999999996</c:v>
                </c:pt>
                <c:pt idx="138">
                  <c:v>0</c:v>
                </c:pt>
                <c:pt idx="139">
                  <c:v>0.5</c:v>
                </c:pt>
                <c:pt idx="140">
                  <c:v>0.64</c:v>
                </c:pt>
                <c:pt idx="141">
                  <c:v>0.43</c:v>
                </c:pt>
                <c:pt idx="142">
                  <c:v>0.4</c:v>
                </c:pt>
                <c:pt idx="143">
                  <c:v>0.44</c:v>
                </c:pt>
                <c:pt idx="144">
                  <c:v>0.23</c:v>
                </c:pt>
                <c:pt idx="145">
                  <c:v>0.61</c:v>
                </c:pt>
                <c:pt idx="146">
                  <c:v>0.52</c:v>
                </c:pt>
                <c:pt idx="147">
                  <c:v>0.44</c:v>
                </c:pt>
                <c:pt idx="148">
                  <c:v>0.31</c:v>
                </c:pt>
                <c:pt idx="149">
                  <c:v>0.47</c:v>
                </c:pt>
                <c:pt idx="150">
                  <c:v>0.54</c:v>
                </c:pt>
                <c:pt idx="151">
                  <c:v>0.69</c:v>
                </c:pt>
                <c:pt idx="152">
                  <c:v>0.26</c:v>
                </c:pt>
                <c:pt idx="153">
                  <c:v>0.62</c:v>
                </c:pt>
                <c:pt idx="154">
                  <c:v>0.38</c:v>
                </c:pt>
                <c:pt idx="155">
                  <c:v>0.5</c:v>
                </c:pt>
                <c:pt idx="156">
                  <c:v>0.25</c:v>
                </c:pt>
                <c:pt idx="157">
                  <c:v>0.41</c:v>
                </c:pt>
                <c:pt idx="158">
                  <c:v>0.57999999999999996</c:v>
                </c:pt>
                <c:pt idx="159">
                  <c:v>0.56000000000000005</c:v>
                </c:pt>
                <c:pt idx="160">
                  <c:v>0.32</c:v>
                </c:pt>
                <c:pt idx="161">
                  <c:v>0.66</c:v>
                </c:pt>
                <c:pt idx="162">
                  <c:v>0.7</c:v>
                </c:pt>
                <c:pt idx="163">
                  <c:v>0.63</c:v>
                </c:pt>
                <c:pt idx="164">
                  <c:v>0.28999999999999998</c:v>
                </c:pt>
                <c:pt idx="165">
                  <c:v>0.75</c:v>
                </c:pt>
                <c:pt idx="166">
                  <c:v>0.69</c:v>
                </c:pt>
                <c:pt idx="167">
                  <c:v>0.83</c:v>
                </c:pt>
                <c:pt idx="168">
                  <c:v>0.46</c:v>
                </c:pt>
                <c:pt idx="169">
                  <c:v>0.38</c:v>
                </c:pt>
                <c:pt idx="170">
                  <c:v>0.44</c:v>
                </c:pt>
                <c:pt idx="171">
                  <c:v>0.31</c:v>
                </c:pt>
                <c:pt idx="172">
                  <c:v>0.63</c:v>
                </c:pt>
                <c:pt idx="173">
                  <c:v>0.67</c:v>
                </c:pt>
                <c:pt idx="174">
                  <c:v>0.8</c:v>
                </c:pt>
                <c:pt idx="175">
                  <c:v>0.6</c:v>
                </c:pt>
                <c:pt idx="176">
                  <c:v>0.71</c:v>
                </c:pt>
                <c:pt idx="177">
                  <c:v>0.64</c:v>
                </c:pt>
                <c:pt idx="178">
                  <c:v>0.71</c:v>
                </c:pt>
                <c:pt idx="179">
                  <c:v>0.6</c:v>
                </c:pt>
                <c:pt idx="180">
                  <c:v>0.59</c:v>
                </c:pt>
                <c:pt idx="181">
                  <c:v>0.56999999999999995</c:v>
                </c:pt>
                <c:pt idx="182">
                  <c:v>0.15</c:v>
                </c:pt>
                <c:pt idx="183">
                  <c:v>0.53</c:v>
                </c:pt>
                <c:pt idx="184">
                  <c:v>0.57999999999999996</c:v>
                </c:pt>
                <c:pt idx="185">
                  <c:v>0.38</c:v>
                </c:pt>
                <c:pt idx="186">
                  <c:v>0.53</c:v>
                </c:pt>
                <c:pt idx="187">
                  <c:v>0.66</c:v>
                </c:pt>
                <c:pt idx="188">
                  <c:v>0.53</c:v>
                </c:pt>
                <c:pt idx="189">
                  <c:v>0.76</c:v>
                </c:pt>
                <c:pt idx="190">
                  <c:v>0.48</c:v>
                </c:pt>
                <c:pt idx="191">
                  <c:v>0.65</c:v>
                </c:pt>
                <c:pt idx="192">
                  <c:v>0.32</c:v>
                </c:pt>
                <c:pt idx="193">
                  <c:v>0.75</c:v>
                </c:pt>
                <c:pt idx="194">
                  <c:v>0.47</c:v>
                </c:pt>
                <c:pt idx="195">
                  <c:v>0.75</c:v>
                </c:pt>
                <c:pt idx="196">
                  <c:v>0.48</c:v>
                </c:pt>
                <c:pt idx="197">
                  <c:v>0.31</c:v>
                </c:pt>
                <c:pt idx="198">
                  <c:v>0.41</c:v>
                </c:pt>
                <c:pt idx="199">
                  <c:v>0.55000000000000004</c:v>
                </c:pt>
                <c:pt idx="200">
                  <c:v>0.82</c:v>
                </c:pt>
                <c:pt idx="201">
                  <c:v>0.63</c:v>
                </c:pt>
                <c:pt idx="202">
                  <c:v>0.66</c:v>
                </c:pt>
                <c:pt idx="203">
                  <c:v>0.65</c:v>
                </c:pt>
                <c:pt idx="204">
                  <c:v>0.22</c:v>
                </c:pt>
                <c:pt idx="205">
                  <c:v>0.25</c:v>
                </c:pt>
                <c:pt idx="206">
                  <c:v>0.63</c:v>
                </c:pt>
                <c:pt idx="207">
                  <c:v>0.42</c:v>
                </c:pt>
                <c:pt idx="208">
                  <c:v>0.75</c:v>
                </c:pt>
                <c:pt idx="209">
                  <c:v>0.66</c:v>
                </c:pt>
                <c:pt idx="210">
                  <c:v>0.35</c:v>
                </c:pt>
                <c:pt idx="211">
                  <c:v>0.61</c:v>
                </c:pt>
                <c:pt idx="212">
                  <c:v>0.63</c:v>
                </c:pt>
                <c:pt idx="213">
                  <c:v>0.6</c:v>
                </c:pt>
                <c:pt idx="214">
                  <c:v>0.7</c:v>
                </c:pt>
                <c:pt idx="215">
                  <c:v>0.59</c:v>
                </c:pt>
                <c:pt idx="216">
                  <c:v>0.28000000000000003</c:v>
                </c:pt>
                <c:pt idx="217">
                  <c:v>0.83</c:v>
                </c:pt>
                <c:pt idx="218">
                  <c:v>0.65</c:v>
                </c:pt>
                <c:pt idx="219">
                  <c:v>0.43</c:v>
                </c:pt>
                <c:pt idx="220">
                  <c:v>0.68</c:v>
                </c:pt>
                <c:pt idx="221">
                  <c:v>0.67</c:v>
                </c:pt>
                <c:pt idx="222">
                  <c:v>0.5</c:v>
                </c:pt>
                <c:pt idx="223">
                  <c:v>0.5</c:v>
                </c:pt>
                <c:pt idx="224">
                  <c:v>0.46</c:v>
                </c:pt>
                <c:pt idx="225">
                  <c:v>0.56999999999999995</c:v>
                </c:pt>
                <c:pt idx="226">
                  <c:v>0.57999999999999996</c:v>
                </c:pt>
                <c:pt idx="227">
                  <c:v>0.88</c:v>
                </c:pt>
                <c:pt idx="228">
                  <c:v>0.54</c:v>
                </c:pt>
                <c:pt idx="229">
                  <c:v>0.73</c:v>
                </c:pt>
                <c:pt idx="230">
                  <c:v>0.55000000000000004</c:v>
                </c:pt>
                <c:pt idx="231">
                  <c:v>0.36</c:v>
                </c:pt>
                <c:pt idx="232">
                  <c:v>0.42</c:v>
                </c:pt>
                <c:pt idx="233">
                  <c:v>0.75</c:v>
                </c:pt>
                <c:pt idx="234">
                  <c:v>0.77</c:v>
                </c:pt>
                <c:pt idx="235">
                  <c:v>0.28999999999999998</c:v>
                </c:pt>
                <c:pt idx="236">
                  <c:v>0.56000000000000005</c:v>
                </c:pt>
                <c:pt idx="237">
                  <c:v>0.59</c:v>
                </c:pt>
                <c:pt idx="238">
                  <c:v>0.68</c:v>
                </c:pt>
                <c:pt idx="239">
                  <c:v>0.5</c:v>
                </c:pt>
                <c:pt idx="240">
                  <c:v>0.55000000000000004</c:v>
                </c:pt>
                <c:pt idx="241">
                  <c:v>0.66</c:v>
                </c:pt>
                <c:pt idx="242">
                  <c:v>0.6</c:v>
                </c:pt>
                <c:pt idx="243">
                  <c:v>0.5</c:v>
                </c:pt>
                <c:pt idx="244">
                  <c:v>0.83</c:v>
                </c:pt>
                <c:pt idx="245">
                  <c:v>0.63</c:v>
                </c:pt>
                <c:pt idx="246">
                  <c:v>0.89</c:v>
                </c:pt>
                <c:pt idx="247">
                  <c:v>0.45</c:v>
                </c:pt>
                <c:pt idx="248">
                  <c:v>0.87</c:v>
                </c:pt>
                <c:pt idx="249">
                  <c:v>0.44</c:v>
                </c:pt>
                <c:pt idx="250">
                  <c:v>0.56000000000000005</c:v>
                </c:pt>
                <c:pt idx="251">
                  <c:v>0.44</c:v>
                </c:pt>
                <c:pt idx="252">
                  <c:v>0.63</c:v>
                </c:pt>
                <c:pt idx="253">
                  <c:v>0.7</c:v>
                </c:pt>
                <c:pt idx="254">
                  <c:v>0.76</c:v>
                </c:pt>
                <c:pt idx="255">
                  <c:v>0.35</c:v>
                </c:pt>
                <c:pt idx="256">
                  <c:v>0.42</c:v>
                </c:pt>
                <c:pt idx="257">
                  <c:v>0.7</c:v>
                </c:pt>
                <c:pt idx="258">
                  <c:v>0.63</c:v>
                </c:pt>
                <c:pt idx="259">
                  <c:v>0.61</c:v>
                </c:pt>
                <c:pt idx="260">
                  <c:v>0.56999999999999995</c:v>
                </c:pt>
                <c:pt idx="261">
                  <c:v>0.7</c:v>
                </c:pt>
                <c:pt idx="262">
                  <c:v>0.35</c:v>
                </c:pt>
                <c:pt idx="263">
                  <c:v>0.6</c:v>
                </c:pt>
                <c:pt idx="264">
                  <c:v>0</c:v>
                </c:pt>
                <c:pt idx="265">
                  <c:v>0.24</c:v>
                </c:pt>
                <c:pt idx="266">
                  <c:v>0.8</c:v>
                </c:pt>
                <c:pt idx="267">
                  <c:v>0.59</c:v>
                </c:pt>
                <c:pt idx="268">
                  <c:v>0.36</c:v>
                </c:pt>
                <c:pt idx="269">
                  <c:v>0.43</c:v>
                </c:pt>
                <c:pt idx="270">
                  <c:v>0.28000000000000003</c:v>
                </c:pt>
                <c:pt idx="271">
                  <c:v>0.65</c:v>
                </c:pt>
                <c:pt idx="272">
                  <c:v>0.52</c:v>
                </c:pt>
                <c:pt idx="273">
                  <c:v>0.53</c:v>
                </c:pt>
                <c:pt idx="274">
                  <c:v>0.6</c:v>
                </c:pt>
                <c:pt idx="275">
                  <c:v>0.6</c:v>
                </c:pt>
                <c:pt idx="276">
                  <c:v>0.34</c:v>
                </c:pt>
                <c:pt idx="277">
                  <c:v>0.6</c:v>
                </c:pt>
                <c:pt idx="278">
                  <c:v>0.27</c:v>
                </c:pt>
                <c:pt idx="279">
                  <c:v>0.5</c:v>
                </c:pt>
                <c:pt idx="280">
                  <c:v>0.37</c:v>
                </c:pt>
                <c:pt idx="281">
                  <c:v>0.38</c:v>
                </c:pt>
                <c:pt idx="282">
                  <c:v>0.8</c:v>
                </c:pt>
                <c:pt idx="283">
                  <c:v>0.4</c:v>
                </c:pt>
                <c:pt idx="284">
                  <c:v>0.56999999999999995</c:v>
                </c:pt>
                <c:pt idx="285">
                  <c:v>0.88</c:v>
                </c:pt>
                <c:pt idx="286">
                  <c:v>0.46</c:v>
                </c:pt>
                <c:pt idx="287">
                  <c:v>0.75</c:v>
                </c:pt>
                <c:pt idx="288">
                  <c:v>0.5</c:v>
                </c:pt>
                <c:pt idx="289">
                  <c:v>0.59</c:v>
                </c:pt>
                <c:pt idx="290">
                  <c:v>0.48</c:v>
                </c:pt>
                <c:pt idx="291">
                  <c:v>0.59</c:v>
                </c:pt>
                <c:pt idx="292">
                  <c:v>0.4</c:v>
                </c:pt>
                <c:pt idx="293">
                  <c:v>0.7</c:v>
                </c:pt>
                <c:pt idx="294">
                  <c:v>0.61</c:v>
                </c:pt>
                <c:pt idx="295">
                  <c:v>0.41</c:v>
                </c:pt>
                <c:pt idx="296">
                  <c:v>0.5</c:v>
                </c:pt>
                <c:pt idx="297">
                  <c:v>0.5</c:v>
                </c:pt>
                <c:pt idx="298">
                  <c:v>0.59</c:v>
                </c:pt>
                <c:pt idx="299">
                  <c:v>0.52</c:v>
                </c:pt>
                <c:pt idx="300">
                  <c:v>0.71</c:v>
                </c:pt>
                <c:pt idx="301">
                  <c:v>0.62</c:v>
                </c:pt>
                <c:pt idx="302">
                  <c:v>0.63</c:v>
                </c:pt>
                <c:pt idx="303">
                  <c:v>0.78</c:v>
                </c:pt>
                <c:pt idx="304">
                  <c:v>0.8</c:v>
                </c:pt>
                <c:pt idx="305">
                  <c:v>0.45</c:v>
                </c:pt>
                <c:pt idx="306">
                  <c:v>0.37</c:v>
                </c:pt>
                <c:pt idx="307">
                  <c:v>0.15</c:v>
                </c:pt>
                <c:pt idx="308">
                  <c:v>0.45</c:v>
                </c:pt>
                <c:pt idx="309">
                  <c:v>0.66</c:v>
                </c:pt>
                <c:pt idx="310">
                  <c:v>0.35</c:v>
                </c:pt>
                <c:pt idx="311">
                  <c:v>0.63</c:v>
                </c:pt>
                <c:pt idx="312">
                  <c:v>0.23</c:v>
                </c:pt>
                <c:pt idx="313">
                  <c:v>0.78</c:v>
                </c:pt>
                <c:pt idx="314">
                  <c:v>0.61</c:v>
                </c:pt>
                <c:pt idx="315">
                  <c:v>0.59</c:v>
                </c:pt>
                <c:pt idx="316">
                  <c:v>0.63</c:v>
                </c:pt>
                <c:pt idx="317">
                  <c:v>0.38</c:v>
                </c:pt>
                <c:pt idx="318">
                  <c:v>0.54</c:v>
                </c:pt>
                <c:pt idx="319">
                  <c:v>0.6</c:v>
                </c:pt>
                <c:pt idx="320">
                  <c:v>0.5</c:v>
                </c:pt>
                <c:pt idx="321">
                  <c:v>0</c:v>
                </c:pt>
                <c:pt idx="322">
                  <c:v>0.56999999999999995</c:v>
                </c:pt>
                <c:pt idx="323">
                  <c:v>0.52</c:v>
                </c:pt>
                <c:pt idx="324">
                  <c:v>0.75</c:v>
                </c:pt>
                <c:pt idx="325">
                  <c:v>0.11</c:v>
                </c:pt>
                <c:pt idx="326">
                  <c:v>0.51</c:v>
                </c:pt>
                <c:pt idx="327">
                  <c:v>0.46</c:v>
                </c:pt>
                <c:pt idx="328">
                  <c:v>0.65</c:v>
                </c:pt>
                <c:pt idx="329">
                  <c:v>0.61</c:v>
                </c:pt>
                <c:pt idx="330">
                  <c:v>0.48</c:v>
                </c:pt>
                <c:pt idx="331">
                  <c:v>0.2</c:v>
                </c:pt>
                <c:pt idx="332">
                  <c:v>0.33</c:v>
                </c:pt>
                <c:pt idx="333">
                  <c:v>0.63</c:v>
                </c:pt>
                <c:pt idx="334">
                  <c:v>0.91</c:v>
                </c:pt>
                <c:pt idx="335">
                  <c:v>0.8</c:v>
                </c:pt>
                <c:pt idx="336">
                  <c:v>0.75</c:v>
                </c:pt>
                <c:pt idx="337">
                  <c:v>7.0000000000000007E-2</c:v>
                </c:pt>
                <c:pt idx="338">
                  <c:v>0.28000000000000003</c:v>
                </c:pt>
                <c:pt idx="339">
                  <c:v>0</c:v>
                </c:pt>
                <c:pt idx="340">
                  <c:v>0</c:v>
                </c:pt>
                <c:pt idx="341">
                  <c:v>0.28000000000000003</c:v>
                </c:pt>
                <c:pt idx="342">
                  <c:v>0.28000000000000003</c:v>
                </c:pt>
                <c:pt idx="343">
                  <c:v>0.43</c:v>
                </c:pt>
                <c:pt idx="344">
                  <c:v>0.62</c:v>
                </c:pt>
                <c:pt idx="345">
                  <c:v>0.19</c:v>
                </c:pt>
                <c:pt idx="346">
                  <c:v>0.79</c:v>
                </c:pt>
                <c:pt idx="347">
                  <c:v>0.4</c:v>
                </c:pt>
                <c:pt idx="348">
                  <c:v>0.21</c:v>
                </c:pt>
                <c:pt idx="349">
                  <c:v>0.76</c:v>
                </c:pt>
                <c:pt idx="350">
                  <c:v>0.25</c:v>
                </c:pt>
                <c:pt idx="351">
                  <c:v>0.73</c:v>
                </c:pt>
                <c:pt idx="352">
                  <c:v>0.65</c:v>
                </c:pt>
                <c:pt idx="353">
                  <c:v>0.47</c:v>
                </c:pt>
                <c:pt idx="354">
                  <c:v>0.21</c:v>
                </c:pt>
                <c:pt idx="355">
                  <c:v>0.4</c:v>
                </c:pt>
                <c:pt idx="356">
                  <c:v>0.48</c:v>
                </c:pt>
                <c:pt idx="357">
                  <c:v>0.65</c:v>
                </c:pt>
                <c:pt idx="358">
                  <c:v>0.28000000000000003</c:v>
                </c:pt>
                <c:pt idx="359">
                  <c:v>0.6</c:v>
                </c:pt>
                <c:pt idx="360">
                  <c:v>0.81</c:v>
                </c:pt>
                <c:pt idx="361">
                  <c:v>0.28999999999999998</c:v>
                </c:pt>
                <c:pt idx="362">
                  <c:v>0.47</c:v>
                </c:pt>
                <c:pt idx="363">
                  <c:v>0.28000000000000003</c:v>
                </c:pt>
                <c:pt idx="364">
                  <c:v>0.91</c:v>
                </c:pt>
                <c:pt idx="365">
                  <c:v>0.78</c:v>
                </c:pt>
                <c:pt idx="366">
                  <c:v>0.32</c:v>
                </c:pt>
                <c:pt idx="367">
                  <c:v>0.21</c:v>
                </c:pt>
                <c:pt idx="368">
                  <c:v>0.91</c:v>
                </c:pt>
                <c:pt idx="369">
                  <c:v>0.64</c:v>
                </c:pt>
                <c:pt idx="370">
                  <c:v>0.23</c:v>
                </c:pt>
                <c:pt idx="371">
                  <c:v>0.24</c:v>
                </c:pt>
                <c:pt idx="372">
                  <c:v>0.91</c:v>
                </c:pt>
                <c:pt idx="373">
                  <c:v>0.25</c:v>
                </c:pt>
                <c:pt idx="374">
                  <c:v>0.72</c:v>
                </c:pt>
                <c:pt idx="375">
                  <c:v>0.76</c:v>
                </c:pt>
                <c:pt idx="376">
                  <c:v>0.5</c:v>
                </c:pt>
                <c:pt idx="377">
                  <c:v>0.43</c:v>
                </c:pt>
                <c:pt idx="378">
                  <c:v>0.18</c:v>
                </c:pt>
                <c:pt idx="379">
                  <c:v>0.8</c:v>
                </c:pt>
                <c:pt idx="380">
                  <c:v>0.91</c:v>
                </c:pt>
                <c:pt idx="381">
                  <c:v>0.25</c:v>
                </c:pt>
                <c:pt idx="382">
                  <c:v>0.49</c:v>
                </c:pt>
                <c:pt idx="383">
                  <c:v>0.19</c:v>
                </c:pt>
                <c:pt idx="384">
                  <c:v>0.66</c:v>
                </c:pt>
                <c:pt idx="385">
                  <c:v>0.8</c:v>
                </c:pt>
                <c:pt idx="386">
                  <c:v>0.26</c:v>
                </c:pt>
                <c:pt idx="387">
                  <c:v>0.2</c:v>
                </c:pt>
                <c:pt idx="388">
                  <c:v>0.37</c:v>
                </c:pt>
                <c:pt idx="389">
                  <c:v>0.43</c:v>
                </c:pt>
                <c:pt idx="390">
                  <c:v>0.5</c:v>
                </c:pt>
                <c:pt idx="391">
                  <c:v>0.75</c:v>
                </c:pt>
                <c:pt idx="392">
                  <c:v>0.53</c:v>
                </c:pt>
                <c:pt idx="393">
                  <c:v>0.61</c:v>
                </c:pt>
                <c:pt idx="394">
                  <c:v>0.17</c:v>
                </c:pt>
                <c:pt idx="395">
                  <c:v>0.71</c:v>
                </c:pt>
                <c:pt idx="396">
                  <c:v>0.8</c:v>
                </c:pt>
                <c:pt idx="397">
                  <c:v>0.71</c:v>
                </c:pt>
                <c:pt idx="398">
                  <c:v>0.65</c:v>
                </c:pt>
                <c:pt idx="399">
                  <c:v>0.28000000000000003</c:v>
                </c:pt>
                <c:pt idx="400">
                  <c:v>0.62</c:v>
                </c:pt>
                <c:pt idx="401">
                  <c:v>0.3</c:v>
                </c:pt>
                <c:pt idx="402">
                  <c:v>0.6</c:v>
                </c:pt>
                <c:pt idx="403">
                  <c:v>0.85</c:v>
                </c:pt>
                <c:pt idx="404">
                  <c:v>0.8</c:v>
                </c:pt>
                <c:pt idx="405">
                  <c:v>0.7</c:v>
                </c:pt>
                <c:pt idx="406">
                  <c:v>0</c:v>
                </c:pt>
                <c:pt idx="407">
                  <c:v>0.9</c:v>
                </c:pt>
                <c:pt idx="408">
                  <c:v>0.84</c:v>
                </c:pt>
                <c:pt idx="409">
                  <c:v>0.27</c:v>
                </c:pt>
                <c:pt idx="410">
                  <c:v>0.1</c:v>
                </c:pt>
                <c:pt idx="411">
                  <c:v>0.32</c:v>
                </c:pt>
                <c:pt idx="412">
                  <c:v>0.6</c:v>
                </c:pt>
                <c:pt idx="413">
                  <c:v>0.38</c:v>
                </c:pt>
                <c:pt idx="414">
                  <c:v>0.19</c:v>
                </c:pt>
                <c:pt idx="415">
                  <c:v>0.67</c:v>
                </c:pt>
                <c:pt idx="416">
                  <c:v>0.68</c:v>
                </c:pt>
                <c:pt idx="417">
                  <c:v>0.28000000000000003</c:v>
                </c:pt>
                <c:pt idx="418">
                  <c:v>0.65</c:v>
                </c:pt>
                <c:pt idx="419">
                  <c:v>0.27</c:v>
                </c:pt>
                <c:pt idx="420">
                  <c:v>0.62</c:v>
                </c:pt>
                <c:pt idx="421">
                  <c:v>0.75</c:v>
                </c:pt>
                <c:pt idx="422">
                  <c:v>0.23</c:v>
                </c:pt>
                <c:pt idx="423">
                  <c:v>0.33</c:v>
                </c:pt>
                <c:pt idx="424">
                  <c:v>0.35</c:v>
                </c:pt>
                <c:pt idx="425">
                  <c:v>0.28000000000000003</c:v>
                </c:pt>
                <c:pt idx="426">
                  <c:v>0.6</c:v>
                </c:pt>
                <c:pt idx="427">
                  <c:v>0.28000000000000003</c:v>
                </c:pt>
                <c:pt idx="428">
                  <c:v>0.55000000000000004</c:v>
                </c:pt>
                <c:pt idx="429">
                  <c:v>0.22</c:v>
                </c:pt>
                <c:pt idx="430">
                  <c:v>0.62</c:v>
                </c:pt>
                <c:pt idx="431">
                  <c:v>0.42</c:v>
                </c:pt>
                <c:pt idx="432">
                  <c:v>0.76</c:v>
                </c:pt>
                <c:pt idx="433">
                  <c:v>0.77</c:v>
                </c:pt>
                <c:pt idx="434">
                  <c:v>0.26</c:v>
                </c:pt>
                <c:pt idx="435">
                  <c:v>0.18</c:v>
                </c:pt>
                <c:pt idx="436">
                  <c:v>0.21</c:v>
                </c:pt>
                <c:pt idx="437">
                  <c:v>0.6</c:v>
                </c:pt>
                <c:pt idx="438">
                  <c:v>0.81</c:v>
                </c:pt>
                <c:pt idx="439">
                  <c:v>0.06</c:v>
                </c:pt>
                <c:pt idx="440">
                  <c:v>0.48</c:v>
                </c:pt>
                <c:pt idx="441">
                  <c:v>0.22</c:v>
                </c:pt>
                <c:pt idx="442">
                  <c:v>0.3</c:v>
                </c:pt>
                <c:pt idx="443">
                  <c:v>0.63</c:v>
                </c:pt>
                <c:pt idx="444">
                  <c:v>0.38</c:v>
                </c:pt>
                <c:pt idx="445">
                  <c:v>0.28000000000000003</c:v>
                </c:pt>
                <c:pt idx="446">
                  <c:v>0.26</c:v>
                </c:pt>
                <c:pt idx="447">
                  <c:v>0.66</c:v>
                </c:pt>
                <c:pt idx="448">
                  <c:v>0.68</c:v>
                </c:pt>
                <c:pt idx="449">
                  <c:v>0.22</c:v>
                </c:pt>
                <c:pt idx="450">
                  <c:v>0.3</c:v>
                </c:pt>
                <c:pt idx="451">
                  <c:v>0.5</c:v>
                </c:pt>
                <c:pt idx="452">
                  <c:v>0.22</c:v>
                </c:pt>
                <c:pt idx="453">
                  <c:v>0.18</c:v>
                </c:pt>
                <c:pt idx="454">
                  <c:v>0.61</c:v>
                </c:pt>
                <c:pt idx="455">
                  <c:v>0.14000000000000001</c:v>
                </c:pt>
                <c:pt idx="456">
                  <c:v>0.6</c:v>
                </c:pt>
                <c:pt idx="457">
                  <c:v>0.79</c:v>
                </c:pt>
                <c:pt idx="458">
                  <c:v>0.75</c:v>
                </c:pt>
                <c:pt idx="459">
                  <c:v>0.66</c:v>
                </c:pt>
                <c:pt idx="460">
                  <c:v>0.65</c:v>
                </c:pt>
                <c:pt idx="461">
                  <c:v>0.52</c:v>
                </c:pt>
                <c:pt idx="462">
                  <c:v>0.62</c:v>
                </c:pt>
                <c:pt idx="463">
                  <c:v>0.78</c:v>
                </c:pt>
                <c:pt idx="464">
                  <c:v>0.13</c:v>
                </c:pt>
                <c:pt idx="465">
                  <c:v>0.21</c:v>
                </c:pt>
                <c:pt idx="466">
                  <c:v>0</c:v>
                </c:pt>
                <c:pt idx="467">
                  <c:v>0.46</c:v>
                </c:pt>
                <c:pt idx="468">
                  <c:v>0.66</c:v>
                </c:pt>
                <c:pt idx="469">
                  <c:v>0.22</c:v>
                </c:pt>
                <c:pt idx="470">
                  <c:v>0.38</c:v>
                </c:pt>
                <c:pt idx="471">
                  <c:v>0.75</c:v>
                </c:pt>
                <c:pt idx="472">
                  <c:v>0.6</c:v>
                </c:pt>
                <c:pt idx="473">
                  <c:v>0.19</c:v>
                </c:pt>
                <c:pt idx="474">
                  <c:v>0.7</c:v>
                </c:pt>
                <c:pt idx="475">
                  <c:v>0.81</c:v>
                </c:pt>
                <c:pt idx="476">
                  <c:v>0.82</c:v>
                </c:pt>
                <c:pt idx="477">
                  <c:v>0.33</c:v>
                </c:pt>
                <c:pt idx="478">
                  <c:v>0.7</c:v>
                </c:pt>
                <c:pt idx="479">
                  <c:v>0.54</c:v>
                </c:pt>
                <c:pt idx="480">
                  <c:v>0.65</c:v>
                </c:pt>
                <c:pt idx="481">
                  <c:v>0.28000000000000003</c:v>
                </c:pt>
                <c:pt idx="482">
                  <c:v>0.65</c:v>
                </c:pt>
                <c:pt idx="483">
                  <c:v>0.17</c:v>
                </c:pt>
                <c:pt idx="484">
                  <c:v>0.78</c:v>
                </c:pt>
                <c:pt idx="485">
                  <c:v>0.81</c:v>
                </c:pt>
                <c:pt idx="486">
                  <c:v>0.44</c:v>
                </c:pt>
                <c:pt idx="487">
                  <c:v>0.44</c:v>
                </c:pt>
                <c:pt idx="488">
                  <c:v>0.85</c:v>
                </c:pt>
                <c:pt idx="489">
                  <c:v>0.26</c:v>
                </c:pt>
                <c:pt idx="490">
                  <c:v>0.13</c:v>
                </c:pt>
                <c:pt idx="491">
                  <c:v>0.6</c:v>
                </c:pt>
                <c:pt idx="492">
                  <c:v>0.77</c:v>
                </c:pt>
                <c:pt idx="493">
                  <c:v>0.4</c:v>
                </c:pt>
                <c:pt idx="494">
                  <c:v>0.82</c:v>
                </c:pt>
                <c:pt idx="495">
                  <c:v>0.74</c:v>
                </c:pt>
                <c:pt idx="496">
                  <c:v>0.79</c:v>
                </c:pt>
                <c:pt idx="497">
                  <c:v>0.3</c:v>
                </c:pt>
                <c:pt idx="498">
                  <c:v>0.04</c:v>
                </c:pt>
                <c:pt idx="499">
                  <c:v>0.19</c:v>
                </c:pt>
                <c:pt idx="500">
                  <c:v>0.28999999999999998</c:v>
                </c:pt>
                <c:pt idx="501">
                  <c:v>0.32</c:v>
                </c:pt>
                <c:pt idx="502">
                  <c:v>0.5</c:v>
                </c:pt>
                <c:pt idx="503">
                  <c:v>0.7</c:v>
                </c:pt>
                <c:pt idx="504">
                  <c:v>0.51</c:v>
                </c:pt>
                <c:pt idx="505">
                  <c:v>0.67</c:v>
                </c:pt>
                <c:pt idx="506">
                  <c:v>0.78</c:v>
                </c:pt>
                <c:pt idx="507">
                  <c:v>0.43</c:v>
                </c:pt>
                <c:pt idx="508">
                  <c:v>0.8</c:v>
                </c:pt>
                <c:pt idx="509">
                  <c:v>0.32</c:v>
                </c:pt>
                <c:pt idx="510">
                  <c:v>0.7</c:v>
                </c:pt>
                <c:pt idx="511">
                  <c:v>0.19</c:v>
                </c:pt>
                <c:pt idx="512">
                  <c:v>0.76</c:v>
                </c:pt>
                <c:pt idx="513">
                  <c:v>0.28999999999999998</c:v>
                </c:pt>
                <c:pt idx="514">
                  <c:v>0.85</c:v>
                </c:pt>
                <c:pt idx="515">
                  <c:v>0.57999999999999996</c:v>
                </c:pt>
                <c:pt idx="516">
                  <c:v>0.14000000000000001</c:v>
                </c:pt>
                <c:pt idx="517">
                  <c:v>0.85</c:v>
                </c:pt>
                <c:pt idx="518">
                  <c:v>0.53</c:v>
                </c:pt>
                <c:pt idx="519">
                  <c:v>0.57999999999999996</c:v>
                </c:pt>
                <c:pt idx="520">
                  <c:v>0.75</c:v>
                </c:pt>
                <c:pt idx="521">
                  <c:v>0.84</c:v>
                </c:pt>
                <c:pt idx="522">
                  <c:v>0.13</c:v>
                </c:pt>
                <c:pt idx="523">
                  <c:v>0.05</c:v>
                </c:pt>
                <c:pt idx="524">
                  <c:v>0.8</c:v>
                </c:pt>
                <c:pt idx="525">
                  <c:v>0.69</c:v>
                </c:pt>
                <c:pt idx="526">
                  <c:v>0.66</c:v>
                </c:pt>
                <c:pt idx="527">
                  <c:v>0.74</c:v>
                </c:pt>
                <c:pt idx="528">
                  <c:v>0.7</c:v>
                </c:pt>
                <c:pt idx="529">
                  <c:v>0.57999999999999996</c:v>
                </c:pt>
                <c:pt idx="530">
                  <c:v>0.35</c:v>
                </c:pt>
                <c:pt idx="531">
                  <c:v>0.46</c:v>
                </c:pt>
                <c:pt idx="532">
                  <c:v>0.19</c:v>
                </c:pt>
                <c:pt idx="533">
                  <c:v>0.1</c:v>
                </c:pt>
                <c:pt idx="534">
                  <c:v>0.13</c:v>
                </c:pt>
                <c:pt idx="535">
                  <c:v>0.56999999999999995</c:v>
                </c:pt>
                <c:pt idx="536">
                  <c:v>0.53</c:v>
                </c:pt>
                <c:pt idx="537">
                  <c:v>0.73</c:v>
                </c:pt>
                <c:pt idx="538">
                  <c:v>0.8</c:v>
                </c:pt>
                <c:pt idx="539">
                  <c:v>0</c:v>
                </c:pt>
                <c:pt idx="540">
                  <c:v>0.62</c:v>
                </c:pt>
                <c:pt idx="541">
                  <c:v>0.28000000000000003</c:v>
                </c:pt>
                <c:pt idx="542">
                  <c:v>0.9</c:v>
                </c:pt>
                <c:pt idx="543">
                  <c:v>0.27</c:v>
                </c:pt>
                <c:pt idx="544">
                  <c:v>0.25</c:v>
                </c:pt>
                <c:pt idx="545">
                  <c:v>0.86</c:v>
                </c:pt>
                <c:pt idx="546">
                  <c:v>0.33</c:v>
                </c:pt>
                <c:pt idx="547">
                  <c:v>0.75</c:v>
                </c:pt>
                <c:pt idx="548">
                  <c:v>0.5</c:v>
                </c:pt>
                <c:pt idx="549">
                  <c:v>0.74</c:v>
                </c:pt>
                <c:pt idx="550">
                  <c:v>0.74</c:v>
                </c:pt>
                <c:pt idx="551">
                  <c:v>0.54</c:v>
                </c:pt>
                <c:pt idx="552">
                  <c:v>0.88</c:v>
                </c:pt>
                <c:pt idx="553">
                  <c:v>0.43</c:v>
                </c:pt>
                <c:pt idx="554">
                  <c:v>0.32</c:v>
                </c:pt>
                <c:pt idx="555">
                  <c:v>0.38</c:v>
                </c:pt>
                <c:pt idx="556">
                  <c:v>0.42</c:v>
                </c:pt>
                <c:pt idx="557">
                  <c:v>0.9</c:v>
                </c:pt>
                <c:pt idx="558">
                  <c:v>0.21</c:v>
                </c:pt>
                <c:pt idx="559">
                  <c:v>0.81</c:v>
                </c:pt>
                <c:pt idx="560">
                  <c:v>0.16</c:v>
                </c:pt>
                <c:pt idx="561">
                  <c:v>0.75</c:v>
                </c:pt>
                <c:pt idx="562">
                  <c:v>0.69</c:v>
                </c:pt>
                <c:pt idx="563">
                  <c:v>0.74</c:v>
                </c:pt>
                <c:pt idx="564">
                  <c:v>0.77</c:v>
                </c:pt>
                <c:pt idx="565">
                  <c:v>0.6</c:v>
                </c:pt>
                <c:pt idx="566">
                  <c:v>0.21</c:v>
                </c:pt>
                <c:pt idx="567">
                  <c:v>0.73</c:v>
                </c:pt>
                <c:pt idx="568">
                  <c:v>0.49</c:v>
                </c:pt>
                <c:pt idx="569">
                  <c:v>0.6</c:v>
                </c:pt>
                <c:pt idx="570">
                  <c:v>0.55000000000000004</c:v>
                </c:pt>
                <c:pt idx="571">
                  <c:v>0.55000000000000004</c:v>
                </c:pt>
                <c:pt idx="572">
                  <c:v>0.28999999999999998</c:v>
                </c:pt>
                <c:pt idx="573">
                  <c:v>0.5</c:v>
                </c:pt>
                <c:pt idx="574">
                  <c:v>0.78</c:v>
                </c:pt>
                <c:pt idx="575">
                  <c:v>0.56000000000000005</c:v>
                </c:pt>
                <c:pt idx="576">
                  <c:v>0.56999999999999995</c:v>
                </c:pt>
                <c:pt idx="577">
                  <c:v>0.17</c:v>
                </c:pt>
                <c:pt idx="578">
                  <c:v>0.82</c:v>
                </c:pt>
                <c:pt idx="579">
                  <c:v>0.75</c:v>
                </c:pt>
                <c:pt idx="580">
                  <c:v>0.79</c:v>
                </c:pt>
                <c:pt idx="581">
                  <c:v>0.28000000000000003</c:v>
                </c:pt>
                <c:pt idx="582">
                  <c:v>0.72</c:v>
                </c:pt>
                <c:pt idx="583">
                  <c:v>0.63</c:v>
                </c:pt>
                <c:pt idx="584">
                  <c:v>0.63</c:v>
                </c:pt>
                <c:pt idx="585">
                  <c:v>0.67</c:v>
                </c:pt>
                <c:pt idx="586">
                  <c:v>0.8</c:v>
                </c:pt>
                <c:pt idx="587">
                  <c:v>0.77</c:v>
                </c:pt>
                <c:pt idx="588">
                  <c:v>0.56000000000000005</c:v>
                </c:pt>
                <c:pt idx="589">
                  <c:v>0.33</c:v>
                </c:pt>
                <c:pt idx="590">
                  <c:v>0.08</c:v>
                </c:pt>
                <c:pt idx="591">
                  <c:v>0.56999999999999995</c:v>
                </c:pt>
                <c:pt idx="592">
                  <c:v>0.62</c:v>
                </c:pt>
                <c:pt idx="593">
                  <c:v>0.43</c:v>
                </c:pt>
                <c:pt idx="594">
                  <c:v>0.6</c:v>
                </c:pt>
                <c:pt idx="595">
                  <c:v>0.65</c:v>
                </c:pt>
                <c:pt idx="596">
                  <c:v>0.77</c:v>
                </c:pt>
                <c:pt idx="597">
                  <c:v>0.63</c:v>
                </c:pt>
                <c:pt idx="598">
                  <c:v>0.4</c:v>
                </c:pt>
                <c:pt idx="599">
                  <c:v>0.69</c:v>
                </c:pt>
                <c:pt idx="600">
                  <c:v>0.79</c:v>
                </c:pt>
                <c:pt idx="601">
                  <c:v>0.5</c:v>
                </c:pt>
                <c:pt idx="602">
                  <c:v>0.9</c:v>
                </c:pt>
                <c:pt idx="603">
                  <c:v>0.73</c:v>
                </c:pt>
                <c:pt idx="604">
                  <c:v>0.68</c:v>
                </c:pt>
                <c:pt idx="605">
                  <c:v>0.59</c:v>
                </c:pt>
                <c:pt idx="606">
                  <c:v>0.5</c:v>
                </c:pt>
                <c:pt idx="607">
                  <c:v>0.6</c:v>
                </c:pt>
                <c:pt idx="608">
                  <c:v>0.81</c:v>
                </c:pt>
                <c:pt idx="609">
                  <c:v>0.67</c:v>
                </c:pt>
                <c:pt idx="610">
                  <c:v>0.69</c:v>
                </c:pt>
                <c:pt idx="611">
                  <c:v>0.78</c:v>
                </c:pt>
                <c:pt idx="612">
                  <c:v>0.54</c:v>
                </c:pt>
                <c:pt idx="613">
                  <c:v>0.6</c:v>
                </c:pt>
                <c:pt idx="614">
                  <c:v>0.64</c:v>
                </c:pt>
                <c:pt idx="615">
                  <c:v>0.16</c:v>
                </c:pt>
                <c:pt idx="616">
                  <c:v>0</c:v>
                </c:pt>
                <c:pt idx="617">
                  <c:v>0.21</c:v>
                </c:pt>
                <c:pt idx="618">
                  <c:v>0.65</c:v>
                </c:pt>
                <c:pt idx="619">
                  <c:v>0.76</c:v>
                </c:pt>
                <c:pt idx="620">
                  <c:v>0.69</c:v>
                </c:pt>
                <c:pt idx="621">
                  <c:v>0.44</c:v>
                </c:pt>
                <c:pt idx="622">
                  <c:v>0.43</c:v>
                </c:pt>
                <c:pt idx="623">
                  <c:v>0.8</c:v>
                </c:pt>
                <c:pt idx="624">
                  <c:v>0.5</c:v>
                </c:pt>
                <c:pt idx="625">
                  <c:v>0.18</c:v>
                </c:pt>
                <c:pt idx="626">
                  <c:v>0.75</c:v>
                </c:pt>
                <c:pt idx="627">
                  <c:v>0.33</c:v>
                </c:pt>
                <c:pt idx="628">
                  <c:v>0.53</c:v>
                </c:pt>
                <c:pt idx="629">
                  <c:v>0.3</c:v>
                </c:pt>
                <c:pt idx="630">
                  <c:v>0.8</c:v>
                </c:pt>
                <c:pt idx="631">
                  <c:v>0.75</c:v>
                </c:pt>
                <c:pt idx="632">
                  <c:v>0.61</c:v>
                </c:pt>
                <c:pt idx="633">
                  <c:v>0.62</c:v>
                </c:pt>
                <c:pt idx="634">
                  <c:v>0.71</c:v>
                </c:pt>
                <c:pt idx="635">
                  <c:v>0.8</c:v>
                </c:pt>
                <c:pt idx="636">
                  <c:v>0.62</c:v>
                </c:pt>
                <c:pt idx="637">
                  <c:v>0</c:v>
                </c:pt>
                <c:pt idx="638">
                  <c:v>0.66</c:v>
                </c:pt>
                <c:pt idx="639">
                  <c:v>0.69</c:v>
                </c:pt>
                <c:pt idx="640">
                  <c:v>0.6</c:v>
                </c:pt>
                <c:pt idx="641">
                  <c:v>0.74</c:v>
                </c:pt>
                <c:pt idx="642">
                  <c:v>0.85</c:v>
                </c:pt>
                <c:pt idx="643">
                  <c:v>0.06</c:v>
                </c:pt>
                <c:pt idx="644">
                  <c:v>0.9</c:v>
                </c:pt>
                <c:pt idx="645">
                  <c:v>0.87</c:v>
                </c:pt>
                <c:pt idx="646">
                  <c:v>0.64</c:v>
                </c:pt>
                <c:pt idx="647">
                  <c:v>0.76</c:v>
                </c:pt>
                <c:pt idx="648">
                  <c:v>0.56000000000000005</c:v>
                </c:pt>
                <c:pt idx="649">
                  <c:v>0.83</c:v>
                </c:pt>
                <c:pt idx="650">
                  <c:v>0.17</c:v>
                </c:pt>
                <c:pt idx="651">
                  <c:v>0.27</c:v>
                </c:pt>
                <c:pt idx="652">
                  <c:v>0.15</c:v>
                </c:pt>
                <c:pt idx="653">
                  <c:v>0.87</c:v>
                </c:pt>
                <c:pt idx="654">
                  <c:v>0.67</c:v>
                </c:pt>
                <c:pt idx="655">
                  <c:v>0.78</c:v>
                </c:pt>
                <c:pt idx="656">
                  <c:v>0.8</c:v>
                </c:pt>
                <c:pt idx="657">
                  <c:v>0.28000000000000003</c:v>
                </c:pt>
                <c:pt idx="658">
                  <c:v>0.65</c:v>
                </c:pt>
                <c:pt idx="659">
                  <c:v>0.05</c:v>
                </c:pt>
                <c:pt idx="660">
                  <c:v>0.6</c:v>
                </c:pt>
                <c:pt idx="661">
                  <c:v>0.43</c:v>
                </c:pt>
                <c:pt idx="662">
                  <c:v>0.66</c:v>
                </c:pt>
                <c:pt idx="663">
                  <c:v>0.5</c:v>
                </c:pt>
                <c:pt idx="664">
                  <c:v>0.64</c:v>
                </c:pt>
                <c:pt idx="665">
                  <c:v>0.28000000000000003</c:v>
                </c:pt>
                <c:pt idx="666">
                  <c:v>0.8</c:v>
                </c:pt>
                <c:pt idx="667">
                  <c:v>0.18</c:v>
                </c:pt>
                <c:pt idx="668">
                  <c:v>0.23</c:v>
                </c:pt>
                <c:pt idx="669">
                  <c:v>0.54</c:v>
                </c:pt>
                <c:pt idx="670">
                  <c:v>0.52</c:v>
                </c:pt>
                <c:pt idx="671">
                  <c:v>0.54</c:v>
                </c:pt>
                <c:pt idx="672">
                  <c:v>0.6</c:v>
                </c:pt>
                <c:pt idx="673">
                  <c:v>0.55000000000000004</c:v>
                </c:pt>
                <c:pt idx="674">
                  <c:v>0.1</c:v>
                </c:pt>
                <c:pt idx="675">
                  <c:v>0.56000000000000005</c:v>
                </c:pt>
                <c:pt idx="676">
                  <c:v>0.6</c:v>
                </c:pt>
                <c:pt idx="677">
                  <c:v>0.62</c:v>
                </c:pt>
                <c:pt idx="678">
                  <c:v>0.43</c:v>
                </c:pt>
                <c:pt idx="679">
                  <c:v>0.24</c:v>
                </c:pt>
                <c:pt idx="680">
                  <c:v>0.56999999999999995</c:v>
                </c:pt>
                <c:pt idx="681">
                  <c:v>0.5</c:v>
                </c:pt>
                <c:pt idx="682">
                  <c:v>0.55000000000000004</c:v>
                </c:pt>
                <c:pt idx="683">
                  <c:v>0.38</c:v>
                </c:pt>
                <c:pt idx="684">
                  <c:v>0.69</c:v>
                </c:pt>
                <c:pt idx="685">
                  <c:v>0.02</c:v>
                </c:pt>
                <c:pt idx="686">
                  <c:v>0.77</c:v>
                </c:pt>
                <c:pt idx="687">
                  <c:v>0.33</c:v>
                </c:pt>
                <c:pt idx="688">
                  <c:v>0.2</c:v>
                </c:pt>
                <c:pt idx="689">
                  <c:v>0.61</c:v>
                </c:pt>
                <c:pt idx="690">
                  <c:v>0.47</c:v>
                </c:pt>
                <c:pt idx="691">
                  <c:v>0.33</c:v>
                </c:pt>
                <c:pt idx="692">
                  <c:v>0.6</c:v>
                </c:pt>
                <c:pt idx="693">
                  <c:v>0.56999999999999995</c:v>
                </c:pt>
                <c:pt idx="694">
                  <c:v>0.68</c:v>
                </c:pt>
                <c:pt idx="695">
                  <c:v>0.94</c:v>
                </c:pt>
                <c:pt idx="696">
                  <c:v>0.04</c:v>
                </c:pt>
                <c:pt idx="697">
                  <c:v>0.06</c:v>
                </c:pt>
                <c:pt idx="698">
                  <c:v>0.38</c:v>
                </c:pt>
                <c:pt idx="699">
                  <c:v>0.13</c:v>
                </c:pt>
                <c:pt idx="700">
                  <c:v>0.46</c:v>
                </c:pt>
                <c:pt idx="701">
                  <c:v>0.41</c:v>
                </c:pt>
                <c:pt idx="702">
                  <c:v>0.75</c:v>
                </c:pt>
                <c:pt idx="703">
                  <c:v>0</c:v>
                </c:pt>
                <c:pt idx="704">
                  <c:v>0.7</c:v>
                </c:pt>
                <c:pt idx="705">
                  <c:v>0.6</c:v>
                </c:pt>
                <c:pt idx="706">
                  <c:v>0.63</c:v>
                </c:pt>
                <c:pt idx="707">
                  <c:v>0.15</c:v>
                </c:pt>
                <c:pt idx="708">
                  <c:v>0.47</c:v>
                </c:pt>
                <c:pt idx="709">
                  <c:v>0.54</c:v>
                </c:pt>
                <c:pt idx="710">
                  <c:v>0</c:v>
                </c:pt>
                <c:pt idx="711">
                  <c:v>0.43</c:v>
                </c:pt>
                <c:pt idx="712">
                  <c:v>0.45</c:v>
                </c:pt>
                <c:pt idx="713">
                  <c:v>0.65</c:v>
                </c:pt>
                <c:pt idx="714">
                  <c:v>0.39</c:v>
                </c:pt>
                <c:pt idx="715">
                  <c:v>0.36</c:v>
                </c:pt>
                <c:pt idx="716">
                  <c:v>0.5</c:v>
                </c:pt>
                <c:pt idx="717">
                  <c:v>0.4</c:v>
                </c:pt>
                <c:pt idx="718">
                  <c:v>0.59</c:v>
                </c:pt>
                <c:pt idx="719">
                  <c:v>0.24</c:v>
                </c:pt>
                <c:pt idx="720">
                  <c:v>0.8</c:v>
                </c:pt>
                <c:pt idx="721">
                  <c:v>0.2</c:v>
                </c:pt>
                <c:pt idx="722">
                  <c:v>0.44</c:v>
                </c:pt>
                <c:pt idx="723">
                  <c:v>0.41</c:v>
                </c:pt>
                <c:pt idx="724">
                  <c:v>0.26</c:v>
                </c:pt>
                <c:pt idx="725">
                  <c:v>0.5</c:v>
                </c:pt>
                <c:pt idx="726">
                  <c:v>0.14000000000000001</c:v>
                </c:pt>
                <c:pt idx="727">
                  <c:v>0.7</c:v>
                </c:pt>
                <c:pt idx="728">
                  <c:v>0.4</c:v>
                </c:pt>
                <c:pt idx="729">
                  <c:v>0.55000000000000004</c:v>
                </c:pt>
                <c:pt idx="730">
                  <c:v>0.33</c:v>
                </c:pt>
                <c:pt idx="731">
                  <c:v>0.72</c:v>
                </c:pt>
                <c:pt idx="732">
                  <c:v>0.73</c:v>
                </c:pt>
                <c:pt idx="733">
                  <c:v>0.57999999999999996</c:v>
                </c:pt>
                <c:pt idx="734">
                  <c:v>0.3</c:v>
                </c:pt>
                <c:pt idx="735">
                  <c:v>0.81</c:v>
                </c:pt>
                <c:pt idx="736">
                  <c:v>0.32</c:v>
                </c:pt>
                <c:pt idx="737">
                  <c:v>0.25</c:v>
                </c:pt>
                <c:pt idx="738">
                  <c:v>0.83</c:v>
                </c:pt>
                <c:pt idx="739">
                  <c:v>0</c:v>
                </c:pt>
                <c:pt idx="740">
                  <c:v>0.65</c:v>
                </c:pt>
                <c:pt idx="741">
                  <c:v>0.85</c:v>
                </c:pt>
                <c:pt idx="742">
                  <c:v>0.63</c:v>
                </c:pt>
                <c:pt idx="743">
                  <c:v>0.71</c:v>
                </c:pt>
                <c:pt idx="744">
                  <c:v>0.64</c:v>
                </c:pt>
                <c:pt idx="745">
                  <c:v>0.7</c:v>
                </c:pt>
                <c:pt idx="746">
                  <c:v>0.43</c:v>
                </c:pt>
                <c:pt idx="747">
                  <c:v>0.25</c:v>
                </c:pt>
                <c:pt idx="748">
                  <c:v>0.53</c:v>
                </c:pt>
                <c:pt idx="749">
                  <c:v>0.75</c:v>
                </c:pt>
                <c:pt idx="750">
                  <c:v>0.12</c:v>
                </c:pt>
                <c:pt idx="751">
                  <c:v>0.54</c:v>
                </c:pt>
                <c:pt idx="752">
                  <c:v>0.43</c:v>
                </c:pt>
                <c:pt idx="753">
                  <c:v>0.55000000000000004</c:v>
                </c:pt>
                <c:pt idx="754">
                  <c:v>0.55000000000000004</c:v>
                </c:pt>
                <c:pt idx="755">
                  <c:v>0.45</c:v>
                </c:pt>
                <c:pt idx="756">
                  <c:v>0.36</c:v>
                </c:pt>
                <c:pt idx="757">
                  <c:v>0</c:v>
                </c:pt>
                <c:pt idx="758">
                  <c:v>0.8</c:v>
                </c:pt>
                <c:pt idx="759">
                  <c:v>0.28000000000000003</c:v>
                </c:pt>
                <c:pt idx="760">
                  <c:v>0.3</c:v>
                </c:pt>
                <c:pt idx="761">
                  <c:v>0.2</c:v>
                </c:pt>
                <c:pt idx="762">
                  <c:v>0.14000000000000001</c:v>
                </c:pt>
                <c:pt idx="763">
                  <c:v>0.19</c:v>
                </c:pt>
                <c:pt idx="764">
                  <c:v>0.56000000000000005</c:v>
                </c:pt>
                <c:pt idx="765">
                  <c:v>0.2</c:v>
                </c:pt>
                <c:pt idx="766">
                  <c:v>0.74</c:v>
                </c:pt>
                <c:pt idx="767">
                  <c:v>0.6</c:v>
                </c:pt>
                <c:pt idx="768">
                  <c:v>0.25</c:v>
                </c:pt>
                <c:pt idx="769">
                  <c:v>0.66</c:v>
                </c:pt>
                <c:pt idx="770">
                  <c:v>0.39</c:v>
                </c:pt>
                <c:pt idx="771">
                  <c:v>0.7</c:v>
                </c:pt>
                <c:pt idx="772">
                  <c:v>0.6</c:v>
                </c:pt>
                <c:pt idx="773">
                  <c:v>0.8</c:v>
                </c:pt>
                <c:pt idx="774">
                  <c:v>0.8</c:v>
                </c:pt>
                <c:pt idx="775">
                  <c:v>0.5</c:v>
                </c:pt>
                <c:pt idx="776">
                  <c:v>0.49</c:v>
                </c:pt>
                <c:pt idx="777">
                  <c:v>0.2</c:v>
                </c:pt>
                <c:pt idx="778">
                  <c:v>0.31</c:v>
                </c:pt>
                <c:pt idx="779">
                  <c:v>0.66</c:v>
                </c:pt>
                <c:pt idx="780">
                  <c:v>0.85</c:v>
                </c:pt>
                <c:pt idx="781">
                  <c:v>0.85</c:v>
                </c:pt>
                <c:pt idx="782">
                  <c:v>0.73</c:v>
                </c:pt>
                <c:pt idx="783">
                  <c:v>0.1</c:v>
                </c:pt>
                <c:pt idx="784">
                  <c:v>0.51</c:v>
                </c:pt>
                <c:pt idx="785">
                  <c:v>0.56999999999999995</c:v>
                </c:pt>
                <c:pt idx="786">
                  <c:v>0.77</c:v>
                </c:pt>
                <c:pt idx="787">
                  <c:v>0.76</c:v>
                </c:pt>
                <c:pt idx="788">
                  <c:v>0.44</c:v>
                </c:pt>
                <c:pt idx="789">
                  <c:v>0.51</c:v>
                </c:pt>
                <c:pt idx="790">
                  <c:v>0.22</c:v>
                </c:pt>
                <c:pt idx="791">
                  <c:v>0.51</c:v>
                </c:pt>
                <c:pt idx="792">
                  <c:v>0.7</c:v>
                </c:pt>
                <c:pt idx="793">
                  <c:v>0.24</c:v>
                </c:pt>
                <c:pt idx="794">
                  <c:v>0.23</c:v>
                </c:pt>
                <c:pt idx="795">
                  <c:v>0.38</c:v>
                </c:pt>
                <c:pt idx="796">
                  <c:v>0.55000000000000004</c:v>
                </c:pt>
                <c:pt idx="797">
                  <c:v>0.5</c:v>
                </c:pt>
                <c:pt idx="798">
                  <c:v>0.77</c:v>
                </c:pt>
                <c:pt idx="799">
                  <c:v>0.4</c:v>
                </c:pt>
                <c:pt idx="800">
                  <c:v>0.32</c:v>
                </c:pt>
                <c:pt idx="801">
                  <c:v>0.44</c:v>
                </c:pt>
                <c:pt idx="802">
                  <c:v>0.73</c:v>
                </c:pt>
                <c:pt idx="803">
                  <c:v>0.7</c:v>
                </c:pt>
                <c:pt idx="804">
                  <c:v>0.64</c:v>
                </c:pt>
                <c:pt idx="805">
                  <c:v>0.56999999999999995</c:v>
                </c:pt>
                <c:pt idx="806">
                  <c:v>0.6</c:v>
                </c:pt>
                <c:pt idx="807">
                  <c:v>0.62</c:v>
                </c:pt>
                <c:pt idx="808">
                  <c:v>0</c:v>
                </c:pt>
                <c:pt idx="809">
                  <c:v>0.5</c:v>
                </c:pt>
                <c:pt idx="810">
                  <c:v>0.41</c:v>
                </c:pt>
                <c:pt idx="811">
                  <c:v>0.11</c:v>
                </c:pt>
                <c:pt idx="812">
                  <c:v>0.3</c:v>
                </c:pt>
                <c:pt idx="813">
                  <c:v>0.67</c:v>
                </c:pt>
                <c:pt idx="814">
                  <c:v>0.5</c:v>
                </c:pt>
                <c:pt idx="815">
                  <c:v>0.28000000000000003</c:v>
                </c:pt>
                <c:pt idx="816">
                  <c:v>0.38</c:v>
                </c:pt>
                <c:pt idx="817">
                  <c:v>0.59</c:v>
                </c:pt>
                <c:pt idx="818">
                  <c:v>0.64</c:v>
                </c:pt>
                <c:pt idx="819">
                  <c:v>0.22</c:v>
                </c:pt>
                <c:pt idx="820">
                  <c:v>0.46</c:v>
                </c:pt>
                <c:pt idx="821">
                  <c:v>0.55000000000000004</c:v>
                </c:pt>
                <c:pt idx="822">
                  <c:v>0.21</c:v>
                </c:pt>
                <c:pt idx="823">
                  <c:v>0.65</c:v>
                </c:pt>
                <c:pt idx="824">
                  <c:v>0.38</c:v>
                </c:pt>
                <c:pt idx="825">
                  <c:v>0.49</c:v>
                </c:pt>
                <c:pt idx="826">
                  <c:v>0</c:v>
                </c:pt>
                <c:pt idx="827">
                  <c:v>0.75</c:v>
                </c:pt>
                <c:pt idx="828">
                  <c:v>0.35</c:v>
                </c:pt>
                <c:pt idx="829">
                  <c:v>0.64</c:v>
                </c:pt>
                <c:pt idx="830">
                  <c:v>0.41</c:v>
                </c:pt>
                <c:pt idx="831">
                  <c:v>0.65</c:v>
                </c:pt>
                <c:pt idx="832">
                  <c:v>0.42</c:v>
                </c:pt>
                <c:pt idx="833">
                  <c:v>0</c:v>
                </c:pt>
                <c:pt idx="834">
                  <c:v>0.22</c:v>
                </c:pt>
                <c:pt idx="835">
                  <c:v>0.21</c:v>
                </c:pt>
                <c:pt idx="836">
                  <c:v>0.8</c:v>
                </c:pt>
                <c:pt idx="837">
                  <c:v>0</c:v>
                </c:pt>
                <c:pt idx="838">
                  <c:v>0.6</c:v>
                </c:pt>
                <c:pt idx="839">
                  <c:v>0.53</c:v>
                </c:pt>
                <c:pt idx="840">
                  <c:v>0.8</c:v>
                </c:pt>
                <c:pt idx="841">
                  <c:v>0.85</c:v>
                </c:pt>
                <c:pt idx="842">
                  <c:v>0.69</c:v>
                </c:pt>
                <c:pt idx="843">
                  <c:v>0.38</c:v>
                </c:pt>
                <c:pt idx="844">
                  <c:v>0.43</c:v>
                </c:pt>
                <c:pt idx="845">
                  <c:v>0.18</c:v>
                </c:pt>
                <c:pt idx="846">
                  <c:v>0.62</c:v>
                </c:pt>
                <c:pt idx="847">
                  <c:v>0.25</c:v>
                </c:pt>
                <c:pt idx="848">
                  <c:v>0.63</c:v>
                </c:pt>
                <c:pt idx="849">
                  <c:v>0.05</c:v>
                </c:pt>
                <c:pt idx="850">
                  <c:v>0</c:v>
                </c:pt>
                <c:pt idx="851">
                  <c:v>0.51</c:v>
                </c:pt>
                <c:pt idx="852">
                  <c:v>0.7</c:v>
                </c:pt>
                <c:pt idx="853">
                  <c:v>0.35</c:v>
                </c:pt>
                <c:pt idx="854">
                  <c:v>0</c:v>
                </c:pt>
                <c:pt idx="855">
                  <c:v>0.4</c:v>
                </c:pt>
                <c:pt idx="856">
                  <c:v>0.79</c:v>
                </c:pt>
                <c:pt idx="857">
                  <c:v>0.67</c:v>
                </c:pt>
                <c:pt idx="858">
                  <c:v>0.15</c:v>
                </c:pt>
                <c:pt idx="859">
                  <c:v>0.54</c:v>
                </c:pt>
                <c:pt idx="860">
                  <c:v>0.62</c:v>
                </c:pt>
                <c:pt idx="861">
                  <c:v>0.6</c:v>
                </c:pt>
                <c:pt idx="862">
                  <c:v>0.57999999999999996</c:v>
                </c:pt>
                <c:pt idx="863">
                  <c:v>0.8</c:v>
                </c:pt>
                <c:pt idx="864">
                  <c:v>0.48</c:v>
                </c:pt>
                <c:pt idx="865">
                  <c:v>0.75</c:v>
                </c:pt>
                <c:pt idx="866">
                  <c:v>0.5</c:v>
                </c:pt>
                <c:pt idx="867">
                  <c:v>0.82</c:v>
                </c:pt>
                <c:pt idx="868">
                  <c:v>0.02</c:v>
                </c:pt>
                <c:pt idx="869">
                  <c:v>0.38</c:v>
                </c:pt>
                <c:pt idx="870">
                  <c:v>0.88</c:v>
                </c:pt>
                <c:pt idx="871">
                  <c:v>0.65</c:v>
                </c:pt>
                <c:pt idx="872">
                  <c:v>0.56999999999999995</c:v>
                </c:pt>
                <c:pt idx="873">
                  <c:v>0.08</c:v>
                </c:pt>
                <c:pt idx="874">
                  <c:v>0.5</c:v>
                </c:pt>
                <c:pt idx="875">
                  <c:v>0.7</c:v>
                </c:pt>
                <c:pt idx="876">
                  <c:v>0.3</c:v>
                </c:pt>
                <c:pt idx="877">
                  <c:v>0.66</c:v>
                </c:pt>
                <c:pt idx="878">
                  <c:v>0.1</c:v>
                </c:pt>
                <c:pt idx="879">
                  <c:v>0.43</c:v>
                </c:pt>
                <c:pt idx="880">
                  <c:v>0.4</c:v>
                </c:pt>
                <c:pt idx="881">
                  <c:v>0.57999999999999996</c:v>
                </c:pt>
                <c:pt idx="882">
                  <c:v>0.53</c:v>
                </c:pt>
                <c:pt idx="883">
                  <c:v>0.63</c:v>
                </c:pt>
                <c:pt idx="884">
                  <c:v>0.78</c:v>
                </c:pt>
                <c:pt idx="885">
                  <c:v>0.5</c:v>
                </c:pt>
                <c:pt idx="886">
                  <c:v>0.21</c:v>
                </c:pt>
                <c:pt idx="887">
                  <c:v>0</c:v>
                </c:pt>
                <c:pt idx="888">
                  <c:v>0</c:v>
                </c:pt>
                <c:pt idx="889">
                  <c:v>0.23</c:v>
                </c:pt>
                <c:pt idx="890">
                  <c:v>0.62</c:v>
                </c:pt>
                <c:pt idx="891">
                  <c:v>0.76</c:v>
                </c:pt>
                <c:pt idx="892">
                  <c:v>0.56999999999999995</c:v>
                </c:pt>
                <c:pt idx="893">
                  <c:v>0</c:v>
                </c:pt>
                <c:pt idx="894">
                  <c:v>0.45</c:v>
                </c:pt>
                <c:pt idx="895">
                  <c:v>0.1</c:v>
                </c:pt>
                <c:pt idx="896">
                  <c:v>0.66</c:v>
                </c:pt>
                <c:pt idx="897">
                  <c:v>0.25</c:v>
                </c:pt>
                <c:pt idx="898">
                  <c:v>0.62</c:v>
                </c:pt>
                <c:pt idx="899">
                  <c:v>0.25</c:v>
                </c:pt>
                <c:pt idx="900">
                  <c:v>0.65</c:v>
                </c:pt>
                <c:pt idx="901">
                  <c:v>0.64</c:v>
                </c:pt>
                <c:pt idx="902">
                  <c:v>0.38</c:v>
                </c:pt>
                <c:pt idx="903">
                  <c:v>0.42</c:v>
                </c:pt>
                <c:pt idx="904">
                  <c:v>0.13</c:v>
                </c:pt>
                <c:pt idx="905">
                  <c:v>0.55000000000000004</c:v>
                </c:pt>
                <c:pt idx="906">
                  <c:v>0.35</c:v>
                </c:pt>
                <c:pt idx="907">
                  <c:v>0.24</c:v>
                </c:pt>
                <c:pt idx="908">
                  <c:v>0.43</c:v>
                </c:pt>
                <c:pt idx="909">
                  <c:v>0.18</c:v>
                </c:pt>
                <c:pt idx="910">
                  <c:v>0.57999999999999996</c:v>
                </c:pt>
                <c:pt idx="911">
                  <c:v>0.6</c:v>
                </c:pt>
                <c:pt idx="912">
                  <c:v>0.69</c:v>
                </c:pt>
                <c:pt idx="913">
                  <c:v>0.42</c:v>
                </c:pt>
                <c:pt idx="914">
                  <c:v>0.25</c:v>
                </c:pt>
                <c:pt idx="915">
                  <c:v>0.34</c:v>
                </c:pt>
                <c:pt idx="916">
                  <c:v>0.74</c:v>
                </c:pt>
                <c:pt idx="917">
                  <c:v>0.23</c:v>
                </c:pt>
                <c:pt idx="918">
                  <c:v>0.53</c:v>
                </c:pt>
                <c:pt idx="919">
                  <c:v>0.15</c:v>
                </c:pt>
                <c:pt idx="920">
                  <c:v>0.9</c:v>
                </c:pt>
                <c:pt idx="921">
                  <c:v>0.1</c:v>
                </c:pt>
                <c:pt idx="922">
                  <c:v>0.47</c:v>
                </c:pt>
                <c:pt idx="923">
                  <c:v>0.55000000000000004</c:v>
                </c:pt>
                <c:pt idx="924">
                  <c:v>0</c:v>
                </c:pt>
                <c:pt idx="925">
                  <c:v>0.77</c:v>
                </c:pt>
                <c:pt idx="926">
                  <c:v>0.6</c:v>
                </c:pt>
                <c:pt idx="927">
                  <c:v>0.56000000000000005</c:v>
                </c:pt>
                <c:pt idx="928">
                  <c:v>0.56000000000000005</c:v>
                </c:pt>
                <c:pt idx="929">
                  <c:v>0.53</c:v>
                </c:pt>
                <c:pt idx="930">
                  <c:v>0.16</c:v>
                </c:pt>
                <c:pt idx="931">
                  <c:v>0.76</c:v>
                </c:pt>
                <c:pt idx="932">
                  <c:v>0.78</c:v>
                </c:pt>
                <c:pt idx="933">
                  <c:v>0.75</c:v>
                </c:pt>
                <c:pt idx="934">
                  <c:v>0.36</c:v>
                </c:pt>
                <c:pt idx="935">
                  <c:v>0.68</c:v>
                </c:pt>
                <c:pt idx="936">
                  <c:v>0.5</c:v>
                </c:pt>
                <c:pt idx="937">
                  <c:v>0.4</c:v>
                </c:pt>
                <c:pt idx="938">
                  <c:v>0.86</c:v>
                </c:pt>
                <c:pt idx="939">
                  <c:v>0.56000000000000005</c:v>
                </c:pt>
                <c:pt idx="940">
                  <c:v>0.36</c:v>
                </c:pt>
                <c:pt idx="941">
                  <c:v>0.73</c:v>
                </c:pt>
                <c:pt idx="942">
                  <c:v>0.57999999999999996</c:v>
                </c:pt>
                <c:pt idx="943">
                  <c:v>0.61</c:v>
                </c:pt>
                <c:pt idx="944">
                  <c:v>0.66</c:v>
                </c:pt>
                <c:pt idx="945">
                  <c:v>0.25</c:v>
                </c:pt>
                <c:pt idx="946">
                  <c:v>0.8</c:v>
                </c:pt>
                <c:pt idx="947">
                  <c:v>0.75</c:v>
                </c:pt>
                <c:pt idx="948">
                  <c:v>0.53</c:v>
                </c:pt>
                <c:pt idx="949">
                  <c:v>0.46</c:v>
                </c:pt>
                <c:pt idx="950">
                  <c:v>0</c:v>
                </c:pt>
                <c:pt idx="951">
                  <c:v>0.5</c:v>
                </c:pt>
                <c:pt idx="952">
                  <c:v>0</c:v>
                </c:pt>
                <c:pt idx="953">
                  <c:v>0.44</c:v>
                </c:pt>
                <c:pt idx="954">
                  <c:v>0.76</c:v>
                </c:pt>
                <c:pt idx="955">
                  <c:v>0.24</c:v>
                </c:pt>
                <c:pt idx="956">
                  <c:v>0.38</c:v>
                </c:pt>
                <c:pt idx="957">
                  <c:v>0.42</c:v>
                </c:pt>
                <c:pt idx="958">
                  <c:v>0.16</c:v>
                </c:pt>
                <c:pt idx="959">
                  <c:v>0.42</c:v>
                </c:pt>
                <c:pt idx="960">
                  <c:v>0.48</c:v>
                </c:pt>
                <c:pt idx="961">
                  <c:v>0.59</c:v>
                </c:pt>
                <c:pt idx="962">
                  <c:v>0.88</c:v>
                </c:pt>
                <c:pt idx="963">
                  <c:v>0.34</c:v>
                </c:pt>
                <c:pt idx="964">
                  <c:v>0.31</c:v>
                </c:pt>
                <c:pt idx="965">
                  <c:v>0</c:v>
                </c:pt>
                <c:pt idx="966">
                  <c:v>0.17</c:v>
                </c:pt>
                <c:pt idx="967">
                  <c:v>0.17</c:v>
                </c:pt>
                <c:pt idx="968">
                  <c:v>0.62</c:v>
                </c:pt>
                <c:pt idx="969">
                  <c:v>0.34</c:v>
                </c:pt>
                <c:pt idx="970">
                  <c:v>0.14000000000000001</c:v>
                </c:pt>
                <c:pt idx="971">
                  <c:v>0</c:v>
                </c:pt>
                <c:pt idx="972">
                  <c:v>0.51</c:v>
                </c:pt>
                <c:pt idx="973">
                  <c:v>0.69</c:v>
                </c:pt>
                <c:pt idx="974">
                  <c:v>0.69</c:v>
                </c:pt>
                <c:pt idx="975">
                  <c:v>0</c:v>
                </c:pt>
                <c:pt idx="976">
                  <c:v>0.28999999999999998</c:v>
                </c:pt>
                <c:pt idx="977">
                  <c:v>0.25</c:v>
                </c:pt>
                <c:pt idx="978">
                  <c:v>0.8</c:v>
                </c:pt>
                <c:pt idx="979">
                  <c:v>0.61</c:v>
                </c:pt>
                <c:pt idx="980">
                  <c:v>0.5</c:v>
                </c:pt>
                <c:pt idx="981">
                  <c:v>0.79</c:v>
                </c:pt>
                <c:pt idx="982">
                  <c:v>0.57999999999999996</c:v>
                </c:pt>
                <c:pt idx="983">
                  <c:v>0.77</c:v>
                </c:pt>
                <c:pt idx="984">
                  <c:v>0</c:v>
                </c:pt>
                <c:pt idx="985">
                  <c:v>0.6</c:v>
                </c:pt>
                <c:pt idx="986">
                  <c:v>0.14000000000000001</c:v>
                </c:pt>
                <c:pt idx="987">
                  <c:v>0.48</c:v>
                </c:pt>
                <c:pt idx="988">
                  <c:v>0.73</c:v>
                </c:pt>
                <c:pt idx="989">
                  <c:v>0.62</c:v>
                </c:pt>
                <c:pt idx="990">
                  <c:v>0.6</c:v>
                </c:pt>
                <c:pt idx="991">
                  <c:v>0.47</c:v>
                </c:pt>
                <c:pt idx="992">
                  <c:v>0.55000000000000004</c:v>
                </c:pt>
                <c:pt idx="993">
                  <c:v>0.1</c:v>
                </c:pt>
                <c:pt idx="994">
                  <c:v>0.55000000000000004</c:v>
                </c:pt>
                <c:pt idx="995">
                  <c:v>0.36</c:v>
                </c:pt>
                <c:pt idx="996">
                  <c:v>0.5</c:v>
                </c:pt>
                <c:pt idx="997">
                  <c:v>0</c:v>
                </c:pt>
                <c:pt idx="998">
                  <c:v>0.56000000000000005</c:v>
                </c:pt>
                <c:pt idx="999">
                  <c:v>0.7</c:v>
                </c:pt>
                <c:pt idx="1000">
                  <c:v>0.57999999999999996</c:v>
                </c:pt>
                <c:pt idx="1001">
                  <c:v>0.27</c:v>
                </c:pt>
                <c:pt idx="1002">
                  <c:v>0</c:v>
                </c:pt>
                <c:pt idx="1003">
                  <c:v>0.56999999999999995</c:v>
                </c:pt>
                <c:pt idx="1004">
                  <c:v>0</c:v>
                </c:pt>
                <c:pt idx="1005">
                  <c:v>0</c:v>
                </c:pt>
                <c:pt idx="1006">
                  <c:v>0.75</c:v>
                </c:pt>
                <c:pt idx="1007">
                  <c:v>0.55000000000000004</c:v>
                </c:pt>
                <c:pt idx="1008">
                  <c:v>0.13</c:v>
                </c:pt>
                <c:pt idx="1009">
                  <c:v>0.46</c:v>
                </c:pt>
                <c:pt idx="1010">
                  <c:v>0.75</c:v>
                </c:pt>
                <c:pt idx="1011">
                  <c:v>0.65</c:v>
                </c:pt>
                <c:pt idx="1012">
                  <c:v>0.05</c:v>
                </c:pt>
                <c:pt idx="1013">
                  <c:v>0.64</c:v>
                </c:pt>
                <c:pt idx="1014">
                  <c:v>0.38</c:v>
                </c:pt>
                <c:pt idx="1015">
                  <c:v>0.66</c:v>
                </c:pt>
                <c:pt idx="1016">
                  <c:v>0.6</c:v>
                </c:pt>
                <c:pt idx="1017">
                  <c:v>0.63</c:v>
                </c:pt>
                <c:pt idx="1018">
                  <c:v>0.8</c:v>
                </c:pt>
                <c:pt idx="1019">
                  <c:v>0.66</c:v>
                </c:pt>
                <c:pt idx="1020">
                  <c:v>0.7</c:v>
                </c:pt>
                <c:pt idx="1021">
                  <c:v>0.5</c:v>
                </c:pt>
                <c:pt idx="1022">
                  <c:v>0.48</c:v>
                </c:pt>
                <c:pt idx="1023">
                  <c:v>0.28999999999999998</c:v>
                </c:pt>
                <c:pt idx="1024">
                  <c:v>0.4</c:v>
                </c:pt>
                <c:pt idx="1025">
                  <c:v>0.54</c:v>
                </c:pt>
                <c:pt idx="1026">
                  <c:v>0.9</c:v>
                </c:pt>
                <c:pt idx="1027">
                  <c:v>0.41</c:v>
                </c:pt>
                <c:pt idx="1028">
                  <c:v>0.6</c:v>
                </c:pt>
                <c:pt idx="1029">
                  <c:v>0.4</c:v>
                </c:pt>
                <c:pt idx="1030">
                  <c:v>0.1</c:v>
                </c:pt>
                <c:pt idx="1031">
                  <c:v>0.48</c:v>
                </c:pt>
                <c:pt idx="1032">
                  <c:v>0.47</c:v>
                </c:pt>
                <c:pt idx="1033">
                  <c:v>0.22</c:v>
                </c:pt>
                <c:pt idx="1034">
                  <c:v>0.5</c:v>
                </c:pt>
                <c:pt idx="1035">
                  <c:v>0.11</c:v>
                </c:pt>
                <c:pt idx="1036">
                  <c:v>0.5</c:v>
                </c:pt>
                <c:pt idx="1037">
                  <c:v>0.55000000000000004</c:v>
                </c:pt>
                <c:pt idx="1038">
                  <c:v>0.48</c:v>
                </c:pt>
                <c:pt idx="1039">
                  <c:v>0.42</c:v>
                </c:pt>
                <c:pt idx="1040">
                  <c:v>0.53</c:v>
                </c:pt>
                <c:pt idx="1041">
                  <c:v>0.46</c:v>
                </c:pt>
                <c:pt idx="1042">
                  <c:v>0.56000000000000005</c:v>
                </c:pt>
                <c:pt idx="1043">
                  <c:v>0.4</c:v>
                </c:pt>
                <c:pt idx="1044">
                  <c:v>0.57999999999999996</c:v>
                </c:pt>
                <c:pt idx="1045">
                  <c:v>0.63</c:v>
                </c:pt>
                <c:pt idx="1046">
                  <c:v>0.24</c:v>
                </c:pt>
                <c:pt idx="1047">
                  <c:v>0.38</c:v>
                </c:pt>
                <c:pt idx="1048">
                  <c:v>0.45</c:v>
                </c:pt>
                <c:pt idx="1049">
                  <c:v>0.5</c:v>
                </c:pt>
                <c:pt idx="1050">
                  <c:v>0.8</c:v>
                </c:pt>
                <c:pt idx="1051">
                  <c:v>0.25</c:v>
                </c:pt>
                <c:pt idx="1052">
                  <c:v>0.56000000000000005</c:v>
                </c:pt>
                <c:pt idx="1053">
                  <c:v>0.41</c:v>
                </c:pt>
                <c:pt idx="1054">
                  <c:v>0.55000000000000004</c:v>
                </c:pt>
                <c:pt idx="1055">
                  <c:v>0.65</c:v>
                </c:pt>
                <c:pt idx="1056">
                  <c:v>0.08</c:v>
                </c:pt>
                <c:pt idx="1057">
                  <c:v>0.44</c:v>
                </c:pt>
                <c:pt idx="1058">
                  <c:v>0.55000000000000004</c:v>
                </c:pt>
                <c:pt idx="1059">
                  <c:v>0.48</c:v>
                </c:pt>
                <c:pt idx="1060">
                  <c:v>0.61</c:v>
                </c:pt>
                <c:pt idx="1061">
                  <c:v>0.12</c:v>
                </c:pt>
                <c:pt idx="1062">
                  <c:v>0.37</c:v>
                </c:pt>
                <c:pt idx="1063">
                  <c:v>0.21</c:v>
                </c:pt>
                <c:pt idx="1064">
                  <c:v>0.39</c:v>
                </c:pt>
                <c:pt idx="1065">
                  <c:v>0.5</c:v>
                </c:pt>
                <c:pt idx="1066">
                  <c:v>0.26</c:v>
                </c:pt>
                <c:pt idx="1067">
                  <c:v>0.34</c:v>
                </c:pt>
                <c:pt idx="1068">
                  <c:v>0.4</c:v>
                </c:pt>
                <c:pt idx="1069">
                  <c:v>0.62</c:v>
                </c:pt>
                <c:pt idx="1070">
                  <c:v>0.54</c:v>
                </c:pt>
                <c:pt idx="1071">
                  <c:v>0.42</c:v>
                </c:pt>
                <c:pt idx="1072">
                  <c:v>0</c:v>
                </c:pt>
                <c:pt idx="1073">
                  <c:v>0.5</c:v>
                </c:pt>
                <c:pt idx="1074">
                  <c:v>0.55000000000000004</c:v>
                </c:pt>
                <c:pt idx="1075">
                  <c:v>0.14000000000000001</c:v>
                </c:pt>
                <c:pt idx="1076">
                  <c:v>0.45</c:v>
                </c:pt>
                <c:pt idx="1077">
                  <c:v>0.11</c:v>
                </c:pt>
                <c:pt idx="1078">
                  <c:v>0.59</c:v>
                </c:pt>
                <c:pt idx="1079">
                  <c:v>0.24</c:v>
                </c:pt>
                <c:pt idx="1080">
                  <c:v>0.6</c:v>
                </c:pt>
                <c:pt idx="1081">
                  <c:v>0.46</c:v>
                </c:pt>
                <c:pt idx="1082">
                  <c:v>0.39</c:v>
                </c:pt>
                <c:pt idx="1083">
                  <c:v>0.33</c:v>
                </c:pt>
                <c:pt idx="1084">
                  <c:v>0.4</c:v>
                </c:pt>
                <c:pt idx="1085">
                  <c:v>0.27</c:v>
                </c:pt>
                <c:pt idx="1086">
                  <c:v>0.37</c:v>
                </c:pt>
                <c:pt idx="1087">
                  <c:v>0.48</c:v>
                </c:pt>
                <c:pt idx="1088">
                  <c:v>0.65</c:v>
                </c:pt>
                <c:pt idx="1089">
                  <c:v>0.38</c:v>
                </c:pt>
                <c:pt idx="1090">
                  <c:v>0.47</c:v>
                </c:pt>
                <c:pt idx="1091">
                  <c:v>0.48</c:v>
                </c:pt>
                <c:pt idx="1092">
                  <c:v>0.34</c:v>
                </c:pt>
                <c:pt idx="1093">
                  <c:v>0.6</c:v>
                </c:pt>
                <c:pt idx="1094">
                  <c:v>0</c:v>
                </c:pt>
                <c:pt idx="1095">
                  <c:v>0.44</c:v>
                </c:pt>
                <c:pt idx="1096">
                  <c:v>0.61</c:v>
                </c:pt>
                <c:pt idx="1097">
                  <c:v>0.34</c:v>
                </c:pt>
                <c:pt idx="1098">
                  <c:v>0.26</c:v>
                </c:pt>
                <c:pt idx="1099">
                  <c:v>0.28000000000000003</c:v>
                </c:pt>
                <c:pt idx="1100">
                  <c:v>0.5</c:v>
                </c:pt>
                <c:pt idx="1101">
                  <c:v>0.51</c:v>
                </c:pt>
                <c:pt idx="1102">
                  <c:v>0.2</c:v>
                </c:pt>
                <c:pt idx="1103">
                  <c:v>0.36</c:v>
                </c:pt>
                <c:pt idx="1104">
                  <c:v>0.47</c:v>
                </c:pt>
                <c:pt idx="1105">
                  <c:v>0.14000000000000001</c:v>
                </c:pt>
                <c:pt idx="1106">
                  <c:v>0.16</c:v>
                </c:pt>
                <c:pt idx="1107">
                  <c:v>0.71</c:v>
                </c:pt>
                <c:pt idx="1108">
                  <c:v>0.42</c:v>
                </c:pt>
                <c:pt idx="1109">
                  <c:v>0.24</c:v>
                </c:pt>
                <c:pt idx="1110">
                  <c:v>0.23</c:v>
                </c:pt>
                <c:pt idx="1111">
                  <c:v>0</c:v>
                </c:pt>
                <c:pt idx="1112">
                  <c:v>0.35</c:v>
                </c:pt>
                <c:pt idx="1113">
                  <c:v>0.26</c:v>
                </c:pt>
                <c:pt idx="1114">
                  <c:v>0.14000000000000001</c:v>
                </c:pt>
                <c:pt idx="1115">
                  <c:v>0.11</c:v>
                </c:pt>
                <c:pt idx="1116">
                  <c:v>0.54</c:v>
                </c:pt>
                <c:pt idx="1117">
                  <c:v>0.51</c:v>
                </c:pt>
                <c:pt idx="1118">
                  <c:v>0.18</c:v>
                </c:pt>
                <c:pt idx="1119">
                  <c:v>0.56999999999999995</c:v>
                </c:pt>
                <c:pt idx="1120">
                  <c:v>0.16</c:v>
                </c:pt>
                <c:pt idx="1121">
                  <c:v>0.71</c:v>
                </c:pt>
                <c:pt idx="1122">
                  <c:v>0.39</c:v>
                </c:pt>
                <c:pt idx="1123">
                  <c:v>0.4</c:v>
                </c:pt>
                <c:pt idx="1124">
                  <c:v>0.33</c:v>
                </c:pt>
                <c:pt idx="1125">
                  <c:v>0.35</c:v>
                </c:pt>
                <c:pt idx="1126">
                  <c:v>0.41</c:v>
                </c:pt>
                <c:pt idx="1127">
                  <c:v>0.46</c:v>
                </c:pt>
                <c:pt idx="1128">
                  <c:v>0</c:v>
                </c:pt>
                <c:pt idx="1129">
                  <c:v>0</c:v>
                </c:pt>
                <c:pt idx="1130">
                  <c:v>0.48</c:v>
                </c:pt>
                <c:pt idx="1131">
                  <c:v>0.62</c:v>
                </c:pt>
                <c:pt idx="1132">
                  <c:v>0.47</c:v>
                </c:pt>
                <c:pt idx="1133">
                  <c:v>0.36</c:v>
                </c:pt>
                <c:pt idx="1134">
                  <c:v>0.45</c:v>
                </c:pt>
                <c:pt idx="1135">
                  <c:v>0.2</c:v>
                </c:pt>
                <c:pt idx="1136">
                  <c:v>0.48</c:v>
                </c:pt>
                <c:pt idx="1137">
                  <c:v>0.28999999999999998</c:v>
                </c:pt>
                <c:pt idx="1138">
                  <c:v>0.6</c:v>
                </c:pt>
                <c:pt idx="1139">
                  <c:v>0.26</c:v>
                </c:pt>
                <c:pt idx="1140">
                  <c:v>0.33</c:v>
                </c:pt>
                <c:pt idx="1141">
                  <c:v>0.1</c:v>
                </c:pt>
                <c:pt idx="1142">
                  <c:v>0.55000000000000004</c:v>
                </c:pt>
                <c:pt idx="1143">
                  <c:v>0.59</c:v>
                </c:pt>
                <c:pt idx="1144">
                  <c:v>0.31</c:v>
                </c:pt>
                <c:pt idx="1145">
                  <c:v>0.28000000000000003</c:v>
                </c:pt>
                <c:pt idx="1146">
                  <c:v>0.2</c:v>
                </c:pt>
                <c:pt idx="1147">
                  <c:v>0.62</c:v>
                </c:pt>
                <c:pt idx="1148">
                  <c:v>0.48</c:v>
                </c:pt>
                <c:pt idx="1149">
                  <c:v>0.38</c:v>
                </c:pt>
                <c:pt idx="1150">
                  <c:v>0.41</c:v>
                </c:pt>
                <c:pt idx="1151">
                  <c:v>0.52</c:v>
                </c:pt>
                <c:pt idx="1152">
                  <c:v>0.18</c:v>
                </c:pt>
                <c:pt idx="1153">
                  <c:v>0.78</c:v>
                </c:pt>
                <c:pt idx="1154">
                  <c:v>0.31</c:v>
                </c:pt>
                <c:pt idx="1155">
                  <c:v>0.48</c:v>
                </c:pt>
                <c:pt idx="1156">
                  <c:v>0.48</c:v>
                </c:pt>
                <c:pt idx="1157">
                  <c:v>0.42</c:v>
                </c:pt>
                <c:pt idx="1158">
                  <c:v>0.51</c:v>
                </c:pt>
                <c:pt idx="1159">
                  <c:v>0.45</c:v>
                </c:pt>
                <c:pt idx="1160">
                  <c:v>0.55000000000000004</c:v>
                </c:pt>
                <c:pt idx="1161">
                  <c:v>0</c:v>
                </c:pt>
                <c:pt idx="1162">
                  <c:v>0.47</c:v>
                </c:pt>
                <c:pt idx="1163">
                  <c:v>0.43</c:v>
                </c:pt>
                <c:pt idx="1164">
                  <c:v>0.52</c:v>
                </c:pt>
                <c:pt idx="1165">
                  <c:v>0</c:v>
                </c:pt>
                <c:pt idx="1166">
                  <c:v>0.51</c:v>
                </c:pt>
                <c:pt idx="1167">
                  <c:v>0.32</c:v>
                </c:pt>
                <c:pt idx="1168">
                  <c:v>0.47</c:v>
                </c:pt>
                <c:pt idx="1169">
                  <c:v>0.39</c:v>
                </c:pt>
                <c:pt idx="1170">
                  <c:v>0.49</c:v>
                </c:pt>
                <c:pt idx="1171">
                  <c:v>0.49</c:v>
                </c:pt>
                <c:pt idx="1172">
                  <c:v>0.4</c:v>
                </c:pt>
                <c:pt idx="1173">
                  <c:v>0.23</c:v>
                </c:pt>
                <c:pt idx="1174">
                  <c:v>0</c:v>
                </c:pt>
                <c:pt idx="1175">
                  <c:v>0.31</c:v>
                </c:pt>
                <c:pt idx="1176">
                  <c:v>0.6</c:v>
                </c:pt>
                <c:pt idx="1177">
                  <c:v>0.4</c:v>
                </c:pt>
                <c:pt idx="1178">
                  <c:v>0.2</c:v>
                </c:pt>
                <c:pt idx="1179">
                  <c:v>0.47</c:v>
                </c:pt>
                <c:pt idx="1180">
                  <c:v>0.79</c:v>
                </c:pt>
                <c:pt idx="1181">
                  <c:v>0</c:v>
                </c:pt>
                <c:pt idx="1182">
                  <c:v>0.76</c:v>
                </c:pt>
                <c:pt idx="1183">
                  <c:v>0.11</c:v>
                </c:pt>
                <c:pt idx="1184">
                  <c:v>0.35</c:v>
                </c:pt>
                <c:pt idx="1185">
                  <c:v>0.49</c:v>
                </c:pt>
                <c:pt idx="1186">
                  <c:v>0.6</c:v>
                </c:pt>
                <c:pt idx="1187">
                  <c:v>0.42</c:v>
                </c:pt>
                <c:pt idx="1188">
                  <c:v>0.55000000000000004</c:v>
                </c:pt>
                <c:pt idx="1189">
                  <c:v>0.26</c:v>
                </c:pt>
                <c:pt idx="1190">
                  <c:v>0.24</c:v>
                </c:pt>
                <c:pt idx="1191">
                  <c:v>0.41</c:v>
                </c:pt>
                <c:pt idx="1192">
                  <c:v>0.36</c:v>
                </c:pt>
                <c:pt idx="1193">
                  <c:v>0.49</c:v>
                </c:pt>
                <c:pt idx="1194">
                  <c:v>0.74</c:v>
                </c:pt>
                <c:pt idx="1195">
                  <c:v>0.57999999999999996</c:v>
                </c:pt>
                <c:pt idx="1196">
                  <c:v>0.28999999999999998</c:v>
                </c:pt>
                <c:pt idx="1197">
                  <c:v>0.37</c:v>
                </c:pt>
                <c:pt idx="1198">
                  <c:v>0.38</c:v>
                </c:pt>
                <c:pt idx="1199">
                  <c:v>0.6</c:v>
                </c:pt>
                <c:pt idx="1200">
                  <c:v>0.64</c:v>
                </c:pt>
                <c:pt idx="1201">
                  <c:v>0.44</c:v>
                </c:pt>
                <c:pt idx="1202">
                  <c:v>0.57999999999999996</c:v>
                </c:pt>
                <c:pt idx="1203">
                  <c:v>0.35</c:v>
                </c:pt>
                <c:pt idx="1204">
                  <c:v>0.53</c:v>
                </c:pt>
                <c:pt idx="1205">
                  <c:v>0.28999999999999998</c:v>
                </c:pt>
                <c:pt idx="1206">
                  <c:v>0.15</c:v>
                </c:pt>
                <c:pt idx="1207">
                  <c:v>0.12</c:v>
                </c:pt>
                <c:pt idx="1208">
                  <c:v>0.37</c:v>
                </c:pt>
                <c:pt idx="1209">
                  <c:v>0.43</c:v>
                </c:pt>
                <c:pt idx="1210">
                  <c:v>0.49</c:v>
                </c:pt>
                <c:pt idx="1211">
                  <c:v>0.77</c:v>
                </c:pt>
                <c:pt idx="1212">
                  <c:v>0.53</c:v>
                </c:pt>
                <c:pt idx="1213">
                  <c:v>0.11</c:v>
                </c:pt>
                <c:pt idx="1214">
                  <c:v>0.46</c:v>
                </c:pt>
                <c:pt idx="1215">
                  <c:v>0.61</c:v>
                </c:pt>
                <c:pt idx="1216">
                  <c:v>0.5</c:v>
                </c:pt>
                <c:pt idx="1217">
                  <c:v>0.27</c:v>
                </c:pt>
                <c:pt idx="1218">
                  <c:v>0.49</c:v>
                </c:pt>
                <c:pt idx="1219">
                  <c:v>0.28999999999999998</c:v>
                </c:pt>
                <c:pt idx="1220">
                  <c:v>0.41</c:v>
                </c:pt>
                <c:pt idx="1221">
                  <c:v>0.28000000000000003</c:v>
                </c:pt>
                <c:pt idx="1222">
                  <c:v>0</c:v>
                </c:pt>
                <c:pt idx="1223">
                  <c:v>0.56000000000000005</c:v>
                </c:pt>
                <c:pt idx="1224">
                  <c:v>0.39</c:v>
                </c:pt>
                <c:pt idx="1225">
                  <c:v>0.46</c:v>
                </c:pt>
                <c:pt idx="1226">
                  <c:v>0.62</c:v>
                </c:pt>
                <c:pt idx="1227">
                  <c:v>0.2</c:v>
                </c:pt>
                <c:pt idx="1228">
                  <c:v>0.5</c:v>
                </c:pt>
                <c:pt idx="1229">
                  <c:v>0.43</c:v>
                </c:pt>
                <c:pt idx="1230">
                  <c:v>0.66</c:v>
                </c:pt>
                <c:pt idx="1231">
                  <c:v>0.62</c:v>
                </c:pt>
                <c:pt idx="1232">
                  <c:v>0.39</c:v>
                </c:pt>
                <c:pt idx="1233">
                  <c:v>0.7</c:v>
                </c:pt>
                <c:pt idx="1234">
                  <c:v>0.38</c:v>
                </c:pt>
                <c:pt idx="1235">
                  <c:v>0.41</c:v>
                </c:pt>
                <c:pt idx="1236">
                  <c:v>0.28000000000000003</c:v>
                </c:pt>
                <c:pt idx="1237">
                  <c:v>0.04</c:v>
                </c:pt>
                <c:pt idx="1238">
                  <c:v>0.13</c:v>
                </c:pt>
                <c:pt idx="1239">
                  <c:v>0.2</c:v>
                </c:pt>
                <c:pt idx="1240">
                  <c:v>0.47</c:v>
                </c:pt>
                <c:pt idx="1241">
                  <c:v>0.19</c:v>
                </c:pt>
                <c:pt idx="1242">
                  <c:v>0.34</c:v>
                </c:pt>
                <c:pt idx="1243">
                  <c:v>0.55000000000000004</c:v>
                </c:pt>
                <c:pt idx="1244">
                  <c:v>0.22</c:v>
                </c:pt>
                <c:pt idx="1245">
                  <c:v>0.49</c:v>
                </c:pt>
                <c:pt idx="1246">
                  <c:v>0.68</c:v>
                </c:pt>
                <c:pt idx="1247">
                  <c:v>0.53</c:v>
                </c:pt>
                <c:pt idx="1248">
                  <c:v>0.27</c:v>
                </c:pt>
                <c:pt idx="1249">
                  <c:v>0.38</c:v>
                </c:pt>
                <c:pt idx="1250">
                  <c:v>0.31</c:v>
                </c:pt>
                <c:pt idx="1251">
                  <c:v>0.52</c:v>
                </c:pt>
                <c:pt idx="1252">
                  <c:v>0.12</c:v>
                </c:pt>
                <c:pt idx="1253">
                  <c:v>0.39</c:v>
                </c:pt>
                <c:pt idx="1254">
                  <c:v>0.39</c:v>
                </c:pt>
                <c:pt idx="1255">
                  <c:v>0.33</c:v>
                </c:pt>
                <c:pt idx="1256">
                  <c:v>7.0000000000000007E-2</c:v>
                </c:pt>
                <c:pt idx="1257">
                  <c:v>0.55000000000000004</c:v>
                </c:pt>
                <c:pt idx="1258">
                  <c:v>0.57999999999999996</c:v>
                </c:pt>
                <c:pt idx="1259">
                  <c:v>0.51</c:v>
                </c:pt>
                <c:pt idx="1260">
                  <c:v>0.17</c:v>
                </c:pt>
                <c:pt idx="1261">
                  <c:v>0.5</c:v>
                </c:pt>
                <c:pt idx="1262">
                  <c:v>0.55000000000000004</c:v>
                </c:pt>
                <c:pt idx="1263">
                  <c:v>0.41</c:v>
                </c:pt>
                <c:pt idx="1264">
                  <c:v>0.15</c:v>
                </c:pt>
                <c:pt idx="1265">
                  <c:v>0.06</c:v>
                </c:pt>
                <c:pt idx="1266">
                  <c:v>0.17</c:v>
                </c:pt>
                <c:pt idx="1267">
                  <c:v>0.73</c:v>
                </c:pt>
                <c:pt idx="1268">
                  <c:v>0</c:v>
                </c:pt>
                <c:pt idx="1269">
                  <c:v>0.61</c:v>
                </c:pt>
                <c:pt idx="1270">
                  <c:v>0.54</c:v>
                </c:pt>
                <c:pt idx="1271">
                  <c:v>0.16</c:v>
                </c:pt>
                <c:pt idx="1272">
                  <c:v>0.52</c:v>
                </c:pt>
                <c:pt idx="1273">
                  <c:v>0.4</c:v>
                </c:pt>
                <c:pt idx="1274">
                  <c:v>0.37</c:v>
                </c:pt>
                <c:pt idx="1275">
                  <c:v>0.56000000000000005</c:v>
                </c:pt>
                <c:pt idx="1276">
                  <c:v>0.18</c:v>
                </c:pt>
                <c:pt idx="1277">
                  <c:v>0.55000000000000004</c:v>
                </c:pt>
                <c:pt idx="1278">
                  <c:v>0.41</c:v>
                </c:pt>
                <c:pt idx="1279">
                  <c:v>0.16</c:v>
                </c:pt>
                <c:pt idx="1280">
                  <c:v>0.14000000000000001</c:v>
                </c:pt>
                <c:pt idx="1281">
                  <c:v>0.37</c:v>
                </c:pt>
                <c:pt idx="1282">
                  <c:v>0.46</c:v>
                </c:pt>
                <c:pt idx="1283">
                  <c:v>0.56999999999999995</c:v>
                </c:pt>
                <c:pt idx="1284">
                  <c:v>0.55000000000000004</c:v>
                </c:pt>
                <c:pt idx="1285">
                  <c:v>0.63</c:v>
                </c:pt>
                <c:pt idx="1286">
                  <c:v>0.77</c:v>
                </c:pt>
                <c:pt idx="1287">
                  <c:v>0.24</c:v>
                </c:pt>
                <c:pt idx="1288">
                  <c:v>0.26</c:v>
                </c:pt>
                <c:pt idx="1289">
                  <c:v>0.8</c:v>
                </c:pt>
                <c:pt idx="1290">
                  <c:v>0.5</c:v>
                </c:pt>
                <c:pt idx="1291">
                  <c:v>0.38</c:v>
                </c:pt>
                <c:pt idx="1292">
                  <c:v>0.44</c:v>
                </c:pt>
                <c:pt idx="1293">
                  <c:v>0.67</c:v>
                </c:pt>
                <c:pt idx="1294">
                  <c:v>0.22</c:v>
                </c:pt>
                <c:pt idx="1295">
                  <c:v>0.45</c:v>
                </c:pt>
                <c:pt idx="1296">
                  <c:v>0.4</c:v>
                </c:pt>
                <c:pt idx="1297">
                  <c:v>0.25</c:v>
                </c:pt>
                <c:pt idx="1298">
                  <c:v>0.52</c:v>
                </c:pt>
                <c:pt idx="1299">
                  <c:v>0.75</c:v>
                </c:pt>
                <c:pt idx="1300">
                  <c:v>0.44</c:v>
                </c:pt>
                <c:pt idx="1301">
                  <c:v>0.48</c:v>
                </c:pt>
                <c:pt idx="1302">
                  <c:v>0.03</c:v>
                </c:pt>
                <c:pt idx="1303">
                  <c:v>0.21</c:v>
                </c:pt>
                <c:pt idx="1304">
                  <c:v>0</c:v>
                </c:pt>
                <c:pt idx="1305">
                  <c:v>0.48</c:v>
                </c:pt>
                <c:pt idx="1306">
                  <c:v>0.53</c:v>
                </c:pt>
                <c:pt idx="1307">
                  <c:v>0.03</c:v>
                </c:pt>
                <c:pt idx="1308">
                  <c:v>0.52</c:v>
                </c:pt>
                <c:pt idx="1309">
                  <c:v>0.48</c:v>
                </c:pt>
                <c:pt idx="1310">
                  <c:v>0.28000000000000003</c:v>
                </c:pt>
                <c:pt idx="1311">
                  <c:v>0.57999999999999996</c:v>
                </c:pt>
                <c:pt idx="1312">
                  <c:v>0.43</c:v>
                </c:pt>
                <c:pt idx="1313">
                  <c:v>0.49</c:v>
                </c:pt>
                <c:pt idx="1314">
                  <c:v>0.77</c:v>
                </c:pt>
                <c:pt idx="1315">
                  <c:v>0.56999999999999995</c:v>
                </c:pt>
                <c:pt idx="1316">
                  <c:v>0.5</c:v>
                </c:pt>
                <c:pt idx="1317">
                  <c:v>0.73</c:v>
                </c:pt>
                <c:pt idx="1318">
                  <c:v>0.45</c:v>
                </c:pt>
                <c:pt idx="1319">
                  <c:v>0.4</c:v>
                </c:pt>
                <c:pt idx="1320">
                  <c:v>0.57999999999999996</c:v>
                </c:pt>
                <c:pt idx="1321">
                  <c:v>0.33</c:v>
                </c:pt>
                <c:pt idx="1322">
                  <c:v>0.28000000000000003</c:v>
                </c:pt>
                <c:pt idx="1323">
                  <c:v>0.45</c:v>
                </c:pt>
                <c:pt idx="1324">
                  <c:v>0.68</c:v>
                </c:pt>
                <c:pt idx="1325">
                  <c:v>0.35</c:v>
                </c:pt>
                <c:pt idx="1326">
                  <c:v>0.4</c:v>
                </c:pt>
                <c:pt idx="1327">
                  <c:v>0.62</c:v>
                </c:pt>
                <c:pt idx="1328">
                  <c:v>0.25</c:v>
                </c:pt>
                <c:pt idx="1329">
                  <c:v>0.27</c:v>
                </c:pt>
                <c:pt idx="1330">
                  <c:v>0.62</c:v>
                </c:pt>
                <c:pt idx="1331">
                  <c:v>0.41</c:v>
                </c:pt>
                <c:pt idx="1332">
                  <c:v>0.53</c:v>
                </c:pt>
                <c:pt idx="1333">
                  <c:v>0.21</c:v>
                </c:pt>
                <c:pt idx="1334">
                  <c:v>0.33</c:v>
                </c:pt>
                <c:pt idx="1335">
                  <c:v>0.55000000000000004</c:v>
                </c:pt>
                <c:pt idx="1336">
                  <c:v>0.47</c:v>
                </c:pt>
                <c:pt idx="1337">
                  <c:v>0.18</c:v>
                </c:pt>
                <c:pt idx="1338">
                  <c:v>0.37</c:v>
                </c:pt>
                <c:pt idx="1339">
                  <c:v>0.37</c:v>
                </c:pt>
                <c:pt idx="1340">
                  <c:v>0.51</c:v>
                </c:pt>
                <c:pt idx="1341">
                  <c:v>0.28000000000000003</c:v>
                </c:pt>
                <c:pt idx="1342">
                  <c:v>0.09</c:v>
                </c:pt>
                <c:pt idx="1343">
                  <c:v>0.3</c:v>
                </c:pt>
                <c:pt idx="1344">
                  <c:v>0.57999999999999996</c:v>
                </c:pt>
                <c:pt idx="1345">
                  <c:v>0.14000000000000001</c:v>
                </c:pt>
                <c:pt idx="1346">
                  <c:v>0.53</c:v>
                </c:pt>
                <c:pt idx="1347">
                  <c:v>0.5</c:v>
                </c:pt>
                <c:pt idx="1348">
                  <c:v>0.38</c:v>
                </c:pt>
                <c:pt idx="1349">
                  <c:v>0.6</c:v>
                </c:pt>
                <c:pt idx="1350">
                  <c:v>0.43</c:v>
                </c:pt>
                <c:pt idx="1351">
                  <c:v>0.41</c:v>
                </c:pt>
                <c:pt idx="1352">
                  <c:v>0.43</c:v>
                </c:pt>
                <c:pt idx="1353">
                  <c:v>0.49</c:v>
                </c:pt>
                <c:pt idx="1354">
                  <c:v>0.43</c:v>
                </c:pt>
                <c:pt idx="1355">
                  <c:v>0</c:v>
                </c:pt>
                <c:pt idx="1356">
                  <c:v>0.46</c:v>
                </c:pt>
                <c:pt idx="1357">
                  <c:v>0.54</c:v>
                </c:pt>
                <c:pt idx="1358">
                  <c:v>0.08</c:v>
                </c:pt>
                <c:pt idx="1359">
                  <c:v>0.45</c:v>
                </c:pt>
                <c:pt idx="1360">
                  <c:v>0.43</c:v>
                </c:pt>
                <c:pt idx="1361">
                  <c:v>0.28999999999999998</c:v>
                </c:pt>
                <c:pt idx="1362">
                  <c:v>0.55000000000000004</c:v>
                </c:pt>
                <c:pt idx="1363">
                  <c:v>0.64</c:v>
                </c:pt>
                <c:pt idx="1364">
                  <c:v>0.51</c:v>
                </c:pt>
                <c:pt idx="1365">
                  <c:v>0.76</c:v>
                </c:pt>
                <c:pt idx="1366">
                  <c:v>0.39</c:v>
                </c:pt>
                <c:pt idx="1367">
                  <c:v>0.34</c:v>
                </c:pt>
                <c:pt idx="1368">
                  <c:v>0.41</c:v>
                </c:pt>
                <c:pt idx="1369">
                  <c:v>0.54</c:v>
                </c:pt>
                <c:pt idx="1370">
                  <c:v>0.5</c:v>
                </c:pt>
                <c:pt idx="1371">
                  <c:v>0.28999999999999998</c:v>
                </c:pt>
                <c:pt idx="1372">
                  <c:v>0.38</c:v>
                </c:pt>
                <c:pt idx="1373">
                  <c:v>0.69</c:v>
                </c:pt>
                <c:pt idx="1374">
                  <c:v>0.22</c:v>
                </c:pt>
                <c:pt idx="1375">
                  <c:v>0.6</c:v>
                </c:pt>
                <c:pt idx="1376">
                  <c:v>0.86</c:v>
                </c:pt>
                <c:pt idx="1377">
                  <c:v>0.31</c:v>
                </c:pt>
                <c:pt idx="1378">
                  <c:v>0.71</c:v>
                </c:pt>
                <c:pt idx="1379">
                  <c:v>0.53</c:v>
                </c:pt>
                <c:pt idx="1380">
                  <c:v>0.08</c:v>
                </c:pt>
                <c:pt idx="1381">
                  <c:v>0.28000000000000003</c:v>
                </c:pt>
                <c:pt idx="1382">
                  <c:v>0.45</c:v>
                </c:pt>
                <c:pt idx="1383">
                  <c:v>0.44</c:v>
                </c:pt>
                <c:pt idx="1384">
                  <c:v>0.33</c:v>
                </c:pt>
                <c:pt idx="1385">
                  <c:v>0.35</c:v>
                </c:pt>
                <c:pt idx="1386">
                  <c:v>0.04</c:v>
                </c:pt>
                <c:pt idx="1387">
                  <c:v>0.31</c:v>
                </c:pt>
                <c:pt idx="1388">
                  <c:v>0.56999999999999995</c:v>
                </c:pt>
                <c:pt idx="1389">
                  <c:v>0.62</c:v>
                </c:pt>
                <c:pt idx="1390">
                  <c:v>0.17</c:v>
                </c:pt>
                <c:pt idx="1391">
                  <c:v>0.28999999999999998</c:v>
                </c:pt>
                <c:pt idx="1392">
                  <c:v>0.5</c:v>
                </c:pt>
                <c:pt idx="1393">
                  <c:v>0.53</c:v>
                </c:pt>
                <c:pt idx="1394">
                  <c:v>0.45</c:v>
                </c:pt>
                <c:pt idx="1395">
                  <c:v>0.56999999999999995</c:v>
                </c:pt>
                <c:pt idx="1396">
                  <c:v>0.62</c:v>
                </c:pt>
                <c:pt idx="1397">
                  <c:v>0.25</c:v>
                </c:pt>
                <c:pt idx="1398">
                  <c:v>0.45</c:v>
                </c:pt>
                <c:pt idx="1399">
                  <c:v>0.27</c:v>
                </c:pt>
                <c:pt idx="1400">
                  <c:v>0.26</c:v>
                </c:pt>
                <c:pt idx="1401">
                  <c:v>0.48</c:v>
                </c:pt>
                <c:pt idx="1402">
                  <c:v>0.33</c:v>
                </c:pt>
                <c:pt idx="1403">
                  <c:v>0.54</c:v>
                </c:pt>
                <c:pt idx="1404">
                  <c:v>0.3</c:v>
                </c:pt>
                <c:pt idx="1405">
                  <c:v>0.46</c:v>
                </c:pt>
                <c:pt idx="1406">
                  <c:v>0.37</c:v>
                </c:pt>
                <c:pt idx="1407">
                  <c:v>0.43</c:v>
                </c:pt>
                <c:pt idx="1408">
                  <c:v>0.78</c:v>
                </c:pt>
                <c:pt idx="1409">
                  <c:v>0.5</c:v>
                </c:pt>
                <c:pt idx="1410">
                  <c:v>0.24</c:v>
                </c:pt>
                <c:pt idx="1411">
                  <c:v>0.03</c:v>
                </c:pt>
                <c:pt idx="1412">
                  <c:v>0.33</c:v>
                </c:pt>
                <c:pt idx="1413">
                  <c:v>0.49</c:v>
                </c:pt>
                <c:pt idx="1414">
                  <c:v>0.27</c:v>
                </c:pt>
                <c:pt idx="1415">
                  <c:v>0.4</c:v>
                </c:pt>
                <c:pt idx="1416">
                  <c:v>0.8</c:v>
                </c:pt>
                <c:pt idx="1417">
                  <c:v>0.51</c:v>
                </c:pt>
                <c:pt idx="1418">
                  <c:v>0.33</c:v>
                </c:pt>
                <c:pt idx="1419">
                  <c:v>0.35</c:v>
                </c:pt>
                <c:pt idx="1420">
                  <c:v>0.59</c:v>
                </c:pt>
                <c:pt idx="1421">
                  <c:v>0.55000000000000004</c:v>
                </c:pt>
                <c:pt idx="1422">
                  <c:v>0.59</c:v>
                </c:pt>
                <c:pt idx="1423">
                  <c:v>0.59</c:v>
                </c:pt>
                <c:pt idx="1424">
                  <c:v>0.11</c:v>
                </c:pt>
                <c:pt idx="1425">
                  <c:v>0.38</c:v>
                </c:pt>
                <c:pt idx="1426">
                  <c:v>0.59</c:v>
                </c:pt>
                <c:pt idx="1427">
                  <c:v>0.6</c:v>
                </c:pt>
                <c:pt idx="1428">
                  <c:v>0.24</c:v>
                </c:pt>
                <c:pt idx="1429">
                  <c:v>0.31</c:v>
                </c:pt>
                <c:pt idx="1430">
                  <c:v>0.37</c:v>
                </c:pt>
                <c:pt idx="1431">
                  <c:v>0.15</c:v>
                </c:pt>
                <c:pt idx="1432">
                  <c:v>0.48</c:v>
                </c:pt>
                <c:pt idx="1433">
                  <c:v>0.46</c:v>
                </c:pt>
                <c:pt idx="1434">
                  <c:v>0.5</c:v>
                </c:pt>
                <c:pt idx="1435">
                  <c:v>0.12</c:v>
                </c:pt>
                <c:pt idx="1436">
                  <c:v>0.33</c:v>
                </c:pt>
                <c:pt idx="1437">
                  <c:v>0.44</c:v>
                </c:pt>
                <c:pt idx="1438">
                  <c:v>0.38</c:v>
                </c:pt>
                <c:pt idx="1439">
                  <c:v>0.4</c:v>
                </c:pt>
                <c:pt idx="1440">
                  <c:v>0.5</c:v>
                </c:pt>
                <c:pt idx="1441">
                  <c:v>0.18</c:v>
                </c:pt>
                <c:pt idx="1442">
                  <c:v>0.28000000000000003</c:v>
                </c:pt>
                <c:pt idx="1443">
                  <c:v>0.17</c:v>
                </c:pt>
                <c:pt idx="1444">
                  <c:v>0.49</c:v>
                </c:pt>
                <c:pt idx="1445">
                  <c:v>0.38</c:v>
                </c:pt>
                <c:pt idx="1446">
                  <c:v>0.39</c:v>
                </c:pt>
                <c:pt idx="1447">
                  <c:v>0.43</c:v>
                </c:pt>
                <c:pt idx="1448">
                  <c:v>0.43</c:v>
                </c:pt>
                <c:pt idx="1449">
                  <c:v>0.72</c:v>
                </c:pt>
                <c:pt idx="1450">
                  <c:v>0.55000000000000004</c:v>
                </c:pt>
                <c:pt idx="1451">
                  <c:v>0.32</c:v>
                </c:pt>
                <c:pt idx="1452">
                  <c:v>0.56999999999999995</c:v>
                </c:pt>
                <c:pt idx="1453">
                  <c:v>0.28999999999999998</c:v>
                </c:pt>
                <c:pt idx="1454">
                  <c:v>0.5</c:v>
                </c:pt>
                <c:pt idx="1455">
                  <c:v>0.3</c:v>
                </c:pt>
                <c:pt idx="1456">
                  <c:v>0.59</c:v>
                </c:pt>
                <c:pt idx="1457">
                  <c:v>0</c:v>
                </c:pt>
                <c:pt idx="1458">
                  <c:v>0.59</c:v>
                </c:pt>
                <c:pt idx="1459">
                  <c:v>0.8</c:v>
                </c:pt>
                <c:pt idx="1460">
                  <c:v>0.59</c:v>
                </c:pt>
                <c:pt idx="1461">
                  <c:v>0.25</c:v>
                </c:pt>
                <c:pt idx="1462">
                  <c:v>0.28000000000000003</c:v>
                </c:pt>
                <c:pt idx="1463">
                  <c:v>0.26</c:v>
                </c:pt>
                <c:pt idx="1464">
                  <c:v>0.22</c:v>
                </c:pt>
              </c:numCache>
            </c:numRef>
          </c:yVal>
          <c:smooth val="0"/>
          <c:extLst>
            <c:ext xmlns:c16="http://schemas.microsoft.com/office/drawing/2014/chart" uri="{C3380CC4-5D6E-409C-BE32-E72D297353CC}">
              <c16:uniqueId val="{00000001-0441-4C0F-8D91-E435DEF6A243}"/>
            </c:ext>
          </c:extLst>
        </c:ser>
        <c:ser>
          <c:idx val="2"/>
          <c:order val="2"/>
          <c:spPr>
            <a:ln w="38100" cap="rnd">
              <a:noFill/>
              <a:round/>
            </a:ln>
            <a:effectLst/>
          </c:spPr>
          <c:marker>
            <c:symbol val="circle"/>
            <c:size val="5"/>
            <c:spPr>
              <a:solidFill>
                <a:schemeClr val="accent3"/>
              </a:solidFill>
              <a:ln w="9525">
                <a:solidFill>
                  <a:schemeClr val="accent3"/>
                </a:solidFill>
              </a:ln>
              <a:effectLst/>
            </c:spPr>
          </c:marker>
          <c:trendline>
            <c:spPr>
              <a:ln w="19050" cap="rnd">
                <a:solidFill>
                  <a:schemeClr val="accent3"/>
                </a:solidFill>
                <a:prstDash val="sysDot"/>
              </a:ln>
              <a:effectLst/>
            </c:spPr>
            <c:trendlineType val="linear"/>
            <c:dispRSqr val="0"/>
            <c:dispEq val="0"/>
          </c:trendline>
          <c:yVal>
            <c:numRef>
              <c:f>DATA!$L$2:$L$1466</c:f>
              <c:numCache>
                <c:formatCode>General</c:formatCode>
                <c:ptCount val="1465"/>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3</c:v>
                </c:pt>
                <c:pt idx="283">
                  <c:v>4.3</c:v>
                </c:pt>
                <c:pt idx="284">
                  <c:v>3.5</c:v>
                </c:pt>
                <c:pt idx="285">
                  <c:v>3.9</c:v>
                </c:pt>
                <c:pt idx="286">
                  <c:v>4</c:v>
                </c:pt>
                <c:pt idx="287">
                  <c:v>4.3</c:v>
                </c:pt>
                <c:pt idx="288">
                  <c:v>3.8</c:v>
                </c:pt>
                <c:pt idx="289">
                  <c:v>4.3</c:v>
                </c:pt>
                <c:pt idx="290">
                  <c:v>3.3</c:v>
                </c:pt>
                <c:pt idx="291">
                  <c:v>4.5</c:v>
                </c:pt>
                <c:pt idx="292">
                  <c:v>4.0999999999999996</c:v>
                </c:pt>
                <c:pt idx="293">
                  <c:v>4.2</c:v>
                </c:pt>
                <c:pt idx="294">
                  <c:v>4.0999999999999996</c:v>
                </c:pt>
                <c:pt idx="295">
                  <c:v>4.4000000000000004</c:v>
                </c:pt>
                <c:pt idx="296">
                  <c:v>4.2</c:v>
                </c:pt>
                <c:pt idx="297">
                  <c:v>3.9</c:v>
                </c:pt>
                <c:pt idx="298">
                  <c:v>4</c:v>
                </c:pt>
                <c:pt idx="299">
                  <c:v>4.5</c:v>
                </c:pt>
                <c:pt idx="300">
                  <c:v>3.7</c:v>
                </c:pt>
                <c:pt idx="301">
                  <c:v>4.2</c:v>
                </c:pt>
                <c:pt idx="302">
                  <c:v>4.2</c:v>
                </c:pt>
                <c:pt idx="303">
                  <c:v>4.2</c:v>
                </c:pt>
                <c:pt idx="304">
                  <c:v>4.3</c:v>
                </c:pt>
                <c:pt idx="305">
                  <c:v>4.4000000000000004</c:v>
                </c:pt>
                <c:pt idx="306">
                  <c:v>4.2</c:v>
                </c:pt>
                <c:pt idx="307">
                  <c:v>4.3</c:v>
                </c:pt>
                <c:pt idx="308">
                  <c:v>3.7</c:v>
                </c:pt>
                <c:pt idx="309">
                  <c:v>4.3</c:v>
                </c:pt>
                <c:pt idx="310">
                  <c:v>4.2</c:v>
                </c:pt>
                <c:pt idx="311">
                  <c:v>4.4000000000000004</c:v>
                </c:pt>
                <c:pt idx="312">
                  <c:v>3.5</c:v>
                </c:pt>
                <c:pt idx="313">
                  <c:v>4.0999999999999996</c:v>
                </c:pt>
                <c:pt idx="314">
                  <c:v>4.3</c:v>
                </c:pt>
                <c:pt idx="315">
                  <c:v>4.2</c:v>
                </c:pt>
                <c:pt idx="316">
                  <c:v>4</c:v>
                </c:pt>
                <c:pt idx="317">
                  <c:v>3.9</c:v>
                </c:pt>
                <c:pt idx="318">
                  <c:v>3.3</c:v>
                </c:pt>
                <c:pt idx="319">
                  <c:v>3.8</c:v>
                </c:pt>
                <c:pt idx="320">
                  <c:v>4</c:v>
                </c:pt>
                <c:pt idx="321">
                  <c:v>4.3</c:v>
                </c:pt>
                <c:pt idx="322">
                  <c:v>3.9</c:v>
                </c:pt>
                <c:pt idx="323">
                  <c:v>4.2</c:v>
                </c:pt>
                <c:pt idx="324">
                  <c:v>5</c:v>
                </c:pt>
                <c:pt idx="325">
                  <c:v>4.0999999999999996</c:v>
                </c:pt>
                <c:pt idx="326">
                  <c:v>3.9</c:v>
                </c:pt>
                <c:pt idx="327">
                  <c:v>4.2</c:v>
                </c:pt>
                <c:pt idx="328">
                  <c:v>4.3</c:v>
                </c:pt>
                <c:pt idx="329">
                  <c:v>3.8</c:v>
                </c:pt>
                <c:pt idx="330">
                  <c:v>4.3</c:v>
                </c:pt>
                <c:pt idx="331">
                  <c:v>4.4000000000000004</c:v>
                </c:pt>
                <c:pt idx="332">
                  <c:v>4.3</c:v>
                </c:pt>
                <c:pt idx="333">
                  <c:v>4.3</c:v>
                </c:pt>
                <c:pt idx="334">
                  <c:v>4.2</c:v>
                </c:pt>
                <c:pt idx="335">
                  <c:v>4.3</c:v>
                </c:pt>
                <c:pt idx="336">
                  <c:v>3.8</c:v>
                </c:pt>
                <c:pt idx="337">
                  <c:v>4.3</c:v>
                </c:pt>
                <c:pt idx="338">
                  <c:v>4</c:v>
                </c:pt>
                <c:pt idx="339">
                  <c:v>4.3</c:v>
                </c:pt>
                <c:pt idx="340">
                  <c:v>4.3</c:v>
                </c:pt>
                <c:pt idx="341">
                  <c:v>4</c:v>
                </c:pt>
                <c:pt idx="342">
                  <c:v>4</c:v>
                </c:pt>
                <c:pt idx="343">
                  <c:v>4.4000000000000004</c:v>
                </c:pt>
                <c:pt idx="344">
                  <c:v>4.0999999999999996</c:v>
                </c:pt>
                <c:pt idx="345">
                  <c:v>4</c:v>
                </c:pt>
                <c:pt idx="346">
                  <c:v>3.9</c:v>
                </c:pt>
                <c:pt idx="347">
                  <c:v>4.0999999999999996</c:v>
                </c:pt>
                <c:pt idx="348">
                  <c:v>4.2</c:v>
                </c:pt>
                <c:pt idx="349">
                  <c:v>3.9</c:v>
                </c:pt>
                <c:pt idx="350">
                  <c:v>4</c:v>
                </c:pt>
                <c:pt idx="351">
                  <c:v>4</c:v>
                </c:pt>
                <c:pt idx="352">
                  <c:v>4.0999999999999996</c:v>
                </c:pt>
                <c:pt idx="353">
                  <c:v>4.4000000000000004</c:v>
                </c:pt>
                <c:pt idx="354">
                  <c:v>4.2</c:v>
                </c:pt>
                <c:pt idx="355">
                  <c:v>4.3</c:v>
                </c:pt>
                <c:pt idx="356">
                  <c:v>4.3</c:v>
                </c:pt>
                <c:pt idx="357">
                  <c:v>3.9</c:v>
                </c:pt>
                <c:pt idx="358">
                  <c:v>4.4000000000000004</c:v>
                </c:pt>
                <c:pt idx="359">
                  <c:v>4</c:v>
                </c:pt>
                <c:pt idx="360">
                  <c:v>4.2</c:v>
                </c:pt>
                <c:pt idx="361">
                  <c:v>4.0999999999999996</c:v>
                </c:pt>
                <c:pt idx="362">
                  <c:v>4.4000000000000004</c:v>
                </c:pt>
                <c:pt idx="363">
                  <c:v>4.0999999999999996</c:v>
                </c:pt>
                <c:pt idx="364">
                  <c:v>4.2</c:v>
                </c:pt>
                <c:pt idx="365">
                  <c:v>4.2</c:v>
                </c:pt>
                <c:pt idx="366">
                  <c:v>4.0999999999999996</c:v>
                </c:pt>
                <c:pt idx="367">
                  <c:v>4</c:v>
                </c:pt>
                <c:pt idx="368">
                  <c:v>4.2</c:v>
                </c:pt>
                <c:pt idx="369">
                  <c:v>4.2</c:v>
                </c:pt>
                <c:pt idx="370">
                  <c:v>4.0999999999999996</c:v>
                </c:pt>
                <c:pt idx="371">
                  <c:v>4.0999999999999996</c:v>
                </c:pt>
                <c:pt idx="372">
                  <c:v>4.2</c:v>
                </c:pt>
                <c:pt idx="373">
                  <c:v>4</c:v>
                </c:pt>
                <c:pt idx="374">
                  <c:v>4.3</c:v>
                </c:pt>
                <c:pt idx="375">
                  <c:v>4.3</c:v>
                </c:pt>
                <c:pt idx="376">
                  <c:v>4.0999999999999996</c:v>
                </c:pt>
                <c:pt idx="377">
                  <c:v>4</c:v>
                </c:pt>
                <c:pt idx="378">
                  <c:v>4.0999999999999996</c:v>
                </c:pt>
                <c:pt idx="379">
                  <c:v>3.9</c:v>
                </c:pt>
                <c:pt idx="380">
                  <c:v>4.2</c:v>
                </c:pt>
                <c:pt idx="381">
                  <c:v>4</c:v>
                </c:pt>
                <c:pt idx="382">
                  <c:v>4.4000000000000004</c:v>
                </c:pt>
                <c:pt idx="383">
                  <c:v>4.2</c:v>
                </c:pt>
                <c:pt idx="384">
                  <c:v>3.8</c:v>
                </c:pt>
                <c:pt idx="385">
                  <c:v>4.3</c:v>
                </c:pt>
                <c:pt idx="386">
                  <c:v>4.2</c:v>
                </c:pt>
                <c:pt idx="387">
                  <c:v>3.9</c:v>
                </c:pt>
                <c:pt idx="388">
                  <c:v>4.4000000000000004</c:v>
                </c:pt>
                <c:pt idx="389">
                  <c:v>4</c:v>
                </c:pt>
                <c:pt idx="390">
                  <c:v>4</c:v>
                </c:pt>
                <c:pt idx="391">
                  <c:v>3.8</c:v>
                </c:pt>
                <c:pt idx="392">
                  <c:v>4.2</c:v>
                </c:pt>
                <c:pt idx="393">
                  <c:v>4.2</c:v>
                </c:pt>
                <c:pt idx="394">
                  <c:v>4.4000000000000004</c:v>
                </c:pt>
                <c:pt idx="395">
                  <c:v>4.2</c:v>
                </c:pt>
                <c:pt idx="396">
                  <c:v>4</c:v>
                </c:pt>
                <c:pt idx="397">
                  <c:v>4.3</c:v>
                </c:pt>
                <c:pt idx="398">
                  <c:v>4.0999999999999996</c:v>
                </c:pt>
                <c:pt idx="399">
                  <c:v>4.0999999999999996</c:v>
                </c:pt>
                <c:pt idx="400">
                  <c:v>4.0999999999999996</c:v>
                </c:pt>
                <c:pt idx="401">
                  <c:v>4.0999999999999996</c:v>
                </c:pt>
                <c:pt idx="402">
                  <c:v>4.4000000000000004</c:v>
                </c:pt>
                <c:pt idx="403">
                  <c:v>3.9</c:v>
                </c:pt>
                <c:pt idx="404">
                  <c:v>4.3</c:v>
                </c:pt>
                <c:pt idx="405">
                  <c:v>4</c:v>
                </c:pt>
                <c:pt idx="406">
                  <c:v>4.3</c:v>
                </c:pt>
                <c:pt idx="407">
                  <c:v>4</c:v>
                </c:pt>
                <c:pt idx="408">
                  <c:v>3.6</c:v>
                </c:pt>
                <c:pt idx="409">
                  <c:v>4.0999999999999996</c:v>
                </c:pt>
                <c:pt idx="410">
                  <c:v>4.2</c:v>
                </c:pt>
                <c:pt idx="411">
                  <c:v>4.0999999999999996</c:v>
                </c:pt>
                <c:pt idx="412">
                  <c:v>4.0999999999999996</c:v>
                </c:pt>
                <c:pt idx="413">
                  <c:v>4</c:v>
                </c:pt>
                <c:pt idx="414">
                  <c:v>4</c:v>
                </c:pt>
                <c:pt idx="415">
                  <c:v>3.5</c:v>
                </c:pt>
                <c:pt idx="416">
                  <c:v>4.3</c:v>
                </c:pt>
                <c:pt idx="417">
                  <c:v>4.0999999999999996</c:v>
                </c:pt>
                <c:pt idx="418">
                  <c:v>4.0999999999999996</c:v>
                </c:pt>
                <c:pt idx="419">
                  <c:v>4.0999999999999996</c:v>
                </c:pt>
                <c:pt idx="420">
                  <c:v>4.0999999999999996</c:v>
                </c:pt>
                <c:pt idx="421">
                  <c:v>3.8</c:v>
                </c:pt>
                <c:pt idx="422">
                  <c:v>4.3</c:v>
                </c:pt>
                <c:pt idx="423">
                  <c:v>4</c:v>
                </c:pt>
                <c:pt idx="424">
                  <c:v>4.2</c:v>
                </c:pt>
                <c:pt idx="425">
                  <c:v>4.0999999999999996</c:v>
                </c:pt>
                <c:pt idx="426">
                  <c:v>4.0999999999999996</c:v>
                </c:pt>
                <c:pt idx="427">
                  <c:v>4.0999999999999996</c:v>
                </c:pt>
                <c:pt idx="428">
                  <c:v>4.3</c:v>
                </c:pt>
                <c:pt idx="429">
                  <c:v>3.9</c:v>
                </c:pt>
                <c:pt idx="430">
                  <c:v>4</c:v>
                </c:pt>
                <c:pt idx="431">
                  <c:v>4.5</c:v>
                </c:pt>
                <c:pt idx="432">
                  <c:v>4</c:v>
                </c:pt>
                <c:pt idx="433">
                  <c:v>4</c:v>
                </c:pt>
                <c:pt idx="434">
                  <c:v>4.0999999999999996</c:v>
                </c:pt>
                <c:pt idx="435">
                  <c:v>4.0999999999999996</c:v>
                </c:pt>
                <c:pt idx="436">
                  <c:v>3.9</c:v>
                </c:pt>
                <c:pt idx="437">
                  <c:v>4.0999999999999996</c:v>
                </c:pt>
                <c:pt idx="438">
                  <c:v>4.0999999999999996</c:v>
                </c:pt>
                <c:pt idx="439">
                  <c:v>4</c:v>
                </c:pt>
                <c:pt idx="440">
                  <c:v>4.3</c:v>
                </c:pt>
                <c:pt idx="441">
                  <c:v>4</c:v>
                </c:pt>
                <c:pt idx="442">
                  <c:v>4.0999999999999996</c:v>
                </c:pt>
                <c:pt idx="443">
                  <c:v>4.2</c:v>
                </c:pt>
                <c:pt idx="444">
                  <c:v>4</c:v>
                </c:pt>
                <c:pt idx="445">
                  <c:v>4.0999999999999996</c:v>
                </c:pt>
                <c:pt idx="446">
                  <c:v>4.2</c:v>
                </c:pt>
                <c:pt idx="447">
                  <c:v>4.5999999999999996</c:v>
                </c:pt>
                <c:pt idx="448">
                  <c:v>4</c:v>
                </c:pt>
                <c:pt idx="449">
                  <c:v>4</c:v>
                </c:pt>
                <c:pt idx="450">
                  <c:v>4.3</c:v>
                </c:pt>
                <c:pt idx="451">
                  <c:v>4.3</c:v>
                </c:pt>
                <c:pt idx="452">
                  <c:v>4.2</c:v>
                </c:pt>
                <c:pt idx="453">
                  <c:v>4</c:v>
                </c:pt>
                <c:pt idx="454">
                  <c:v>4.2</c:v>
                </c:pt>
                <c:pt idx="455">
                  <c:v>4</c:v>
                </c:pt>
                <c:pt idx="456">
                  <c:v>4.0999999999999996</c:v>
                </c:pt>
                <c:pt idx="457">
                  <c:v>3.9</c:v>
                </c:pt>
                <c:pt idx="458">
                  <c:v>3.8</c:v>
                </c:pt>
                <c:pt idx="459">
                  <c:v>4.7</c:v>
                </c:pt>
                <c:pt idx="460">
                  <c:v>4.3</c:v>
                </c:pt>
                <c:pt idx="461">
                  <c:v>4.2</c:v>
                </c:pt>
                <c:pt idx="462">
                  <c:v>4.0999999999999996</c:v>
                </c:pt>
                <c:pt idx="463">
                  <c:v>3.3</c:v>
                </c:pt>
                <c:pt idx="464">
                  <c:v>4.4000000000000004</c:v>
                </c:pt>
                <c:pt idx="465">
                  <c:v>4</c:v>
                </c:pt>
                <c:pt idx="466">
                  <c:v>4.2</c:v>
                </c:pt>
                <c:pt idx="467">
                  <c:v>4.5</c:v>
                </c:pt>
                <c:pt idx="468">
                  <c:v>4.5999999999999996</c:v>
                </c:pt>
                <c:pt idx="469">
                  <c:v>4.2</c:v>
                </c:pt>
                <c:pt idx="470">
                  <c:v>4</c:v>
                </c:pt>
                <c:pt idx="471">
                  <c:v>3.7</c:v>
                </c:pt>
                <c:pt idx="472">
                  <c:v>4.0999999999999996</c:v>
                </c:pt>
                <c:pt idx="473">
                  <c:v>4.0999999999999996</c:v>
                </c:pt>
                <c:pt idx="474">
                  <c:v>4.2</c:v>
                </c:pt>
                <c:pt idx="475">
                  <c:v>4.2</c:v>
                </c:pt>
                <c:pt idx="476">
                  <c:v>4.5</c:v>
                </c:pt>
                <c:pt idx="477">
                  <c:v>3.8</c:v>
                </c:pt>
                <c:pt idx="478">
                  <c:v>4</c:v>
                </c:pt>
                <c:pt idx="479">
                  <c:v>4.0999999999999996</c:v>
                </c:pt>
                <c:pt idx="480">
                  <c:v>3.8</c:v>
                </c:pt>
                <c:pt idx="481">
                  <c:v>4.0999999999999996</c:v>
                </c:pt>
                <c:pt idx="482">
                  <c:v>3.8</c:v>
                </c:pt>
                <c:pt idx="483">
                  <c:v>4.2</c:v>
                </c:pt>
                <c:pt idx="484">
                  <c:v>4.2</c:v>
                </c:pt>
                <c:pt idx="485">
                  <c:v>4.2</c:v>
                </c:pt>
                <c:pt idx="486">
                  <c:v>4</c:v>
                </c:pt>
                <c:pt idx="487">
                  <c:v>3.5</c:v>
                </c:pt>
                <c:pt idx="488">
                  <c:v>4.3</c:v>
                </c:pt>
                <c:pt idx="489">
                  <c:v>4.0999999999999996</c:v>
                </c:pt>
                <c:pt idx="490">
                  <c:v>3.9</c:v>
                </c:pt>
                <c:pt idx="491">
                  <c:v>3.9</c:v>
                </c:pt>
                <c:pt idx="492">
                  <c:v>3.3</c:v>
                </c:pt>
                <c:pt idx="493">
                  <c:v>4</c:v>
                </c:pt>
                <c:pt idx="494">
                  <c:v>4</c:v>
                </c:pt>
                <c:pt idx="495">
                  <c:v>4</c:v>
                </c:pt>
                <c:pt idx="496">
                  <c:v>3.9</c:v>
                </c:pt>
                <c:pt idx="497">
                  <c:v>4.3</c:v>
                </c:pt>
                <c:pt idx="498">
                  <c:v>4.0999999999999996</c:v>
                </c:pt>
                <c:pt idx="499">
                  <c:v>4.0999999999999996</c:v>
                </c:pt>
                <c:pt idx="500">
                  <c:v>4.3</c:v>
                </c:pt>
                <c:pt idx="501">
                  <c:v>4.0999999999999996</c:v>
                </c:pt>
                <c:pt idx="502">
                  <c:v>4.0999999999999996</c:v>
                </c:pt>
                <c:pt idx="503">
                  <c:v>4.3</c:v>
                </c:pt>
                <c:pt idx="504">
                  <c:v>4.4000000000000004</c:v>
                </c:pt>
                <c:pt idx="505">
                  <c:v>4.2</c:v>
                </c:pt>
                <c:pt idx="506">
                  <c:v>3.3</c:v>
                </c:pt>
                <c:pt idx="507">
                  <c:v>4.4000000000000004</c:v>
                </c:pt>
                <c:pt idx="508">
                  <c:v>4.3</c:v>
                </c:pt>
                <c:pt idx="509">
                  <c:v>4.0999999999999996</c:v>
                </c:pt>
                <c:pt idx="510">
                  <c:v>4</c:v>
                </c:pt>
                <c:pt idx="511">
                  <c:v>4.0999999999999996</c:v>
                </c:pt>
                <c:pt idx="512">
                  <c:v>4.3</c:v>
                </c:pt>
                <c:pt idx="513">
                  <c:v>3.8</c:v>
                </c:pt>
                <c:pt idx="514">
                  <c:v>3.9</c:v>
                </c:pt>
                <c:pt idx="515">
                  <c:v>3.7</c:v>
                </c:pt>
                <c:pt idx="516">
                  <c:v>4</c:v>
                </c:pt>
                <c:pt idx="517">
                  <c:v>4.2</c:v>
                </c:pt>
                <c:pt idx="518">
                  <c:v>4.4000000000000004</c:v>
                </c:pt>
                <c:pt idx="519">
                  <c:v>3.9</c:v>
                </c:pt>
                <c:pt idx="520">
                  <c:v>4.5</c:v>
                </c:pt>
                <c:pt idx="521">
                  <c:v>4.2</c:v>
                </c:pt>
                <c:pt idx="522">
                  <c:v>3.9</c:v>
                </c:pt>
                <c:pt idx="523">
                  <c:v>4.2</c:v>
                </c:pt>
                <c:pt idx="524">
                  <c:v>4.0999999999999996</c:v>
                </c:pt>
                <c:pt idx="525">
                  <c:v>4.0999999999999996</c:v>
                </c:pt>
                <c:pt idx="526">
                  <c:v>4.3</c:v>
                </c:pt>
                <c:pt idx="527">
                  <c:v>4.0999999999999996</c:v>
                </c:pt>
                <c:pt idx="528">
                  <c:v>4.3</c:v>
                </c:pt>
                <c:pt idx="529">
                  <c:v>3.6</c:v>
                </c:pt>
                <c:pt idx="530">
                  <c:v>4.0999999999999996</c:v>
                </c:pt>
                <c:pt idx="531">
                  <c:v>4</c:v>
                </c:pt>
                <c:pt idx="532">
                  <c:v>4.0999999999999996</c:v>
                </c:pt>
                <c:pt idx="533">
                  <c:v>4.3</c:v>
                </c:pt>
                <c:pt idx="534">
                  <c:v>3.9</c:v>
                </c:pt>
                <c:pt idx="535">
                  <c:v>4.0999999999999996</c:v>
                </c:pt>
                <c:pt idx="536">
                  <c:v>4.0999999999999996</c:v>
                </c:pt>
                <c:pt idx="537">
                  <c:v>4.4000000000000004</c:v>
                </c:pt>
                <c:pt idx="538">
                  <c:v>3.8</c:v>
                </c:pt>
                <c:pt idx="539">
                  <c:v>4.3</c:v>
                </c:pt>
                <c:pt idx="540">
                  <c:v>4.3</c:v>
                </c:pt>
                <c:pt idx="541">
                  <c:v>3.5</c:v>
                </c:pt>
                <c:pt idx="542">
                  <c:v>4</c:v>
                </c:pt>
                <c:pt idx="543">
                  <c:v>3.9</c:v>
                </c:pt>
                <c:pt idx="544">
                  <c:v>4.3</c:v>
                </c:pt>
                <c:pt idx="545">
                  <c:v>2.8</c:v>
                </c:pt>
                <c:pt idx="546">
                  <c:v>3.8</c:v>
                </c:pt>
                <c:pt idx="547">
                  <c:v>4.5</c:v>
                </c:pt>
                <c:pt idx="548">
                  <c:v>4.3</c:v>
                </c:pt>
                <c:pt idx="549">
                  <c:v>4.0999999999999996</c:v>
                </c:pt>
                <c:pt idx="550">
                  <c:v>3</c:v>
                </c:pt>
                <c:pt idx="551">
                  <c:v>4</c:v>
                </c:pt>
                <c:pt idx="552">
                  <c:v>3.9</c:v>
                </c:pt>
                <c:pt idx="553">
                  <c:v>4.0999999999999996</c:v>
                </c:pt>
                <c:pt idx="554">
                  <c:v>4.0999999999999996</c:v>
                </c:pt>
                <c:pt idx="555">
                  <c:v>4.3</c:v>
                </c:pt>
                <c:pt idx="556">
                  <c:v>4</c:v>
                </c:pt>
                <c:pt idx="557">
                  <c:v>4.4000000000000004</c:v>
                </c:pt>
                <c:pt idx="558">
                  <c:v>4.3</c:v>
                </c:pt>
                <c:pt idx="559">
                  <c:v>4.2</c:v>
                </c:pt>
                <c:pt idx="560">
                  <c:v>3.8</c:v>
                </c:pt>
                <c:pt idx="561">
                  <c:v>4.3</c:v>
                </c:pt>
                <c:pt idx="562">
                  <c:v>4.3</c:v>
                </c:pt>
                <c:pt idx="563">
                  <c:v>4.3</c:v>
                </c:pt>
                <c:pt idx="564">
                  <c:v>4</c:v>
                </c:pt>
                <c:pt idx="565">
                  <c:v>3.9</c:v>
                </c:pt>
                <c:pt idx="566">
                  <c:v>4.0999999999999996</c:v>
                </c:pt>
                <c:pt idx="567">
                  <c:v>3.7</c:v>
                </c:pt>
                <c:pt idx="568">
                  <c:v>4.2</c:v>
                </c:pt>
                <c:pt idx="569">
                  <c:v>4.0999999999999996</c:v>
                </c:pt>
                <c:pt idx="570">
                  <c:v>4</c:v>
                </c:pt>
                <c:pt idx="571">
                  <c:v>4.5999999999999996</c:v>
                </c:pt>
                <c:pt idx="572">
                  <c:v>3.9</c:v>
                </c:pt>
                <c:pt idx="573">
                  <c:v>4</c:v>
                </c:pt>
                <c:pt idx="574">
                  <c:v>4.3</c:v>
                </c:pt>
                <c:pt idx="575">
                  <c:v>4.4000000000000004</c:v>
                </c:pt>
                <c:pt idx="576">
                  <c:v>4.0999999999999996</c:v>
                </c:pt>
                <c:pt idx="577">
                  <c:v>4.0999999999999996</c:v>
                </c:pt>
                <c:pt idx="578">
                  <c:v>4.0999999999999996</c:v>
                </c:pt>
                <c:pt idx="579">
                  <c:v>4.4000000000000004</c:v>
                </c:pt>
                <c:pt idx="580">
                  <c:v>4.5</c:v>
                </c:pt>
                <c:pt idx="581">
                  <c:v>4.0999999999999996</c:v>
                </c:pt>
                <c:pt idx="582">
                  <c:v>4.2</c:v>
                </c:pt>
                <c:pt idx="583">
                  <c:v>4.5</c:v>
                </c:pt>
                <c:pt idx="584">
                  <c:v>4.0999999999999996</c:v>
                </c:pt>
                <c:pt idx="585">
                  <c:v>3.9</c:v>
                </c:pt>
                <c:pt idx="586">
                  <c:v>4.3</c:v>
                </c:pt>
                <c:pt idx="587">
                  <c:v>3.8</c:v>
                </c:pt>
                <c:pt idx="588">
                  <c:v>4.3</c:v>
                </c:pt>
                <c:pt idx="589">
                  <c:v>4.4000000000000004</c:v>
                </c:pt>
                <c:pt idx="590">
                  <c:v>3.8</c:v>
                </c:pt>
                <c:pt idx="591">
                  <c:v>3.8</c:v>
                </c:pt>
                <c:pt idx="592">
                  <c:v>3.5</c:v>
                </c:pt>
                <c:pt idx="593">
                  <c:v>4.4000000000000004</c:v>
                </c:pt>
                <c:pt idx="594">
                  <c:v>4.0999999999999996</c:v>
                </c:pt>
                <c:pt idx="595">
                  <c:v>4.0999999999999996</c:v>
                </c:pt>
                <c:pt idx="596">
                  <c:v>4.3</c:v>
                </c:pt>
                <c:pt idx="597">
                  <c:v>3.5</c:v>
                </c:pt>
                <c:pt idx="598">
                  <c:v>4.0999999999999996</c:v>
                </c:pt>
                <c:pt idx="599">
                  <c:v>4.0999999999999996</c:v>
                </c:pt>
                <c:pt idx="600">
                  <c:v>3.9</c:v>
                </c:pt>
                <c:pt idx="601">
                  <c:v>3.9</c:v>
                </c:pt>
                <c:pt idx="602">
                  <c:v>4.0999999999999996</c:v>
                </c:pt>
                <c:pt idx="603">
                  <c:v>4</c:v>
                </c:pt>
                <c:pt idx="604">
                  <c:v>4.2</c:v>
                </c:pt>
                <c:pt idx="605">
                  <c:v>4.3</c:v>
                </c:pt>
                <c:pt idx="606">
                  <c:v>4.0999999999999996</c:v>
                </c:pt>
                <c:pt idx="607">
                  <c:v>4</c:v>
                </c:pt>
                <c:pt idx="608">
                  <c:v>4.2</c:v>
                </c:pt>
                <c:pt idx="609">
                  <c:v>3.9</c:v>
                </c:pt>
                <c:pt idx="610">
                  <c:v>4.3</c:v>
                </c:pt>
                <c:pt idx="611">
                  <c:v>4.2</c:v>
                </c:pt>
                <c:pt idx="612">
                  <c:v>4.5</c:v>
                </c:pt>
                <c:pt idx="613">
                  <c:v>4</c:v>
                </c:pt>
                <c:pt idx="614">
                  <c:v>4.2</c:v>
                </c:pt>
                <c:pt idx="615">
                  <c:v>4.5</c:v>
                </c:pt>
                <c:pt idx="616">
                  <c:v>4.3</c:v>
                </c:pt>
                <c:pt idx="617">
                  <c:v>3.9</c:v>
                </c:pt>
                <c:pt idx="618">
                  <c:v>4.0999999999999996</c:v>
                </c:pt>
                <c:pt idx="619">
                  <c:v>4.3</c:v>
                </c:pt>
                <c:pt idx="620">
                  <c:v>4.2</c:v>
                </c:pt>
                <c:pt idx="621">
                  <c:v>4.2</c:v>
                </c:pt>
                <c:pt idx="622">
                  <c:v>4</c:v>
                </c:pt>
                <c:pt idx="623">
                  <c:v>3.9</c:v>
                </c:pt>
                <c:pt idx="624">
                  <c:v>4.0999999999999996</c:v>
                </c:pt>
                <c:pt idx="625">
                  <c:v>4.5</c:v>
                </c:pt>
                <c:pt idx="626">
                  <c:v>3.7</c:v>
                </c:pt>
                <c:pt idx="627">
                  <c:v>3.5</c:v>
                </c:pt>
                <c:pt idx="628">
                  <c:v>4.2</c:v>
                </c:pt>
                <c:pt idx="629">
                  <c:v>3.5</c:v>
                </c:pt>
                <c:pt idx="630">
                  <c:v>4.3</c:v>
                </c:pt>
                <c:pt idx="631">
                  <c:v>3.9</c:v>
                </c:pt>
                <c:pt idx="632">
                  <c:v>4.2</c:v>
                </c:pt>
                <c:pt idx="633">
                  <c:v>4.3</c:v>
                </c:pt>
                <c:pt idx="634">
                  <c:v>4.2</c:v>
                </c:pt>
                <c:pt idx="635">
                  <c:v>4</c:v>
                </c:pt>
                <c:pt idx="636">
                  <c:v>4.0999999999999996</c:v>
                </c:pt>
                <c:pt idx="637">
                  <c:v>4.5</c:v>
                </c:pt>
                <c:pt idx="638">
                  <c:v>4.2</c:v>
                </c:pt>
                <c:pt idx="639">
                  <c:v>4.0999999999999996</c:v>
                </c:pt>
                <c:pt idx="640">
                  <c:v>3.9</c:v>
                </c:pt>
                <c:pt idx="641">
                  <c:v>4.3</c:v>
                </c:pt>
                <c:pt idx="642">
                  <c:v>3.9</c:v>
                </c:pt>
                <c:pt idx="643">
                  <c:v>4</c:v>
                </c:pt>
                <c:pt idx="644">
                  <c:v>4</c:v>
                </c:pt>
                <c:pt idx="645">
                  <c:v>3.5</c:v>
                </c:pt>
                <c:pt idx="646">
                  <c:v>4.3</c:v>
                </c:pt>
                <c:pt idx="647">
                  <c:v>3.8</c:v>
                </c:pt>
                <c:pt idx="648">
                  <c:v>4.4000000000000004</c:v>
                </c:pt>
                <c:pt idx="649">
                  <c:v>3.7</c:v>
                </c:pt>
                <c:pt idx="650">
                  <c:v>4.4000000000000004</c:v>
                </c:pt>
                <c:pt idx="651">
                  <c:v>4.4000000000000004</c:v>
                </c:pt>
                <c:pt idx="652">
                  <c:v>4.4000000000000004</c:v>
                </c:pt>
                <c:pt idx="653">
                  <c:v>4.2</c:v>
                </c:pt>
                <c:pt idx="654">
                  <c:v>4.5</c:v>
                </c:pt>
                <c:pt idx="655">
                  <c:v>3.8</c:v>
                </c:pt>
                <c:pt idx="656">
                  <c:v>3.8</c:v>
                </c:pt>
                <c:pt idx="657">
                  <c:v>4.0999999999999996</c:v>
                </c:pt>
                <c:pt idx="658">
                  <c:v>4.0999999999999996</c:v>
                </c:pt>
                <c:pt idx="659">
                  <c:v>4.4000000000000004</c:v>
                </c:pt>
                <c:pt idx="660">
                  <c:v>3.8</c:v>
                </c:pt>
                <c:pt idx="661">
                  <c:v>4.2</c:v>
                </c:pt>
                <c:pt idx="662">
                  <c:v>4.0999999999999996</c:v>
                </c:pt>
                <c:pt idx="663">
                  <c:v>4.4000000000000004</c:v>
                </c:pt>
                <c:pt idx="664">
                  <c:v>4.0999999999999996</c:v>
                </c:pt>
                <c:pt idx="665">
                  <c:v>4.0999999999999996</c:v>
                </c:pt>
                <c:pt idx="666">
                  <c:v>3.5</c:v>
                </c:pt>
                <c:pt idx="667">
                  <c:v>3.6</c:v>
                </c:pt>
                <c:pt idx="668">
                  <c:v>4.3</c:v>
                </c:pt>
                <c:pt idx="669">
                  <c:v>3.8</c:v>
                </c:pt>
                <c:pt idx="670">
                  <c:v>4</c:v>
                </c:pt>
                <c:pt idx="671">
                  <c:v>3.9</c:v>
                </c:pt>
                <c:pt idx="672">
                  <c:v>4.0999999999999996</c:v>
                </c:pt>
                <c:pt idx="673">
                  <c:v>4.3</c:v>
                </c:pt>
                <c:pt idx="674">
                  <c:v>4.4000000000000004</c:v>
                </c:pt>
                <c:pt idx="675">
                  <c:v>4.3</c:v>
                </c:pt>
                <c:pt idx="676">
                  <c:v>4.3</c:v>
                </c:pt>
                <c:pt idx="677">
                  <c:v>4.0999999999999996</c:v>
                </c:pt>
                <c:pt idx="678">
                  <c:v>4.4000000000000004</c:v>
                </c:pt>
                <c:pt idx="679">
                  <c:v>4.4000000000000004</c:v>
                </c:pt>
                <c:pt idx="680">
                  <c:v>3.8</c:v>
                </c:pt>
                <c:pt idx="681">
                  <c:v>3.8</c:v>
                </c:pt>
                <c:pt idx="682">
                  <c:v>4</c:v>
                </c:pt>
                <c:pt idx="683">
                  <c:v>4.4000000000000004</c:v>
                </c:pt>
                <c:pt idx="684">
                  <c:v>4.4000000000000004</c:v>
                </c:pt>
                <c:pt idx="685">
                  <c:v>4.5</c:v>
                </c:pt>
                <c:pt idx="686">
                  <c:v>4</c:v>
                </c:pt>
                <c:pt idx="687">
                  <c:v>4</c:v>
                </c:pt>
                <c:pt idx="688">
                  <c:v>4.3</c:v>
                </c:pt>
                <c:pt idx="689">
                  <c:v>4.2</c:v>
                </c:pt>
                <c:pt idx="690">
                  <c:v>3.8</c:v>
                </c:pt>
                <c:pt idx="691">
                  <c:v>4.3</c:v>
                </c:pt>
                <c:pt idx="692">
                  <c:v>4.0999999999999996</c:v>
                </c:pt>
                <c:pt idx="693">
                  <c:v>4.3</c:v>
                </c:pt>
                <c:pt idx="694">
                  <c:v>4</c:v>
                </c:pt>
                <c:pt idx="695">
                  <c:v>4.3</c:v>
                </c:pt>
                <c:pt idx="696">
                  <c:v>4.2</c:v>
                </c:pt>
                <c:pt idx="697">
                  <c:v>4</c:v>
                </c:pt>
                <c:pt idx="698">
                  <c:v>4.4000000000000004</c:v>
                </c:pt>
                <c:pt idx="699">
                  <c:v>4.4000000000000004</c:v>
                </c:pt>
                <c:pt idx="700">
                  <c:v>4.5</c:v>
                </c:pt>
                <c:pt idx="701">
                  <c:v>4.2</c:v>
                </c:pt>
                <c:pt idx="702">
                  <c:v>4.0999999999999996</c:v>
                </c:pt>
                <c:pt idx="703">
                  <c:v>4.5</c:v>
                </c:pt>
                <c:pt idx="704">
                  <c:v>4.2</c:v>
                </c:pt>
                <c:pt idx="705">
                  <c:v>4.3</c:v>
                </c:pt>
                <c:pt idx="706">
                  <c:v>3.9</c:v>
                </c:pt>
                <c:pt idx="707">
                  <c:v>4.5</c:v>
                </c:pt>
                <c:pt idx="708">
                  <c:v>4.0999999999999996</c:v>
                </c:pt>
                <c:pt idx="709">
                  <c:v>4.2</c:v>
                </c:pt>
                <c:pt idx="710">
                  <c:v>3.8</c:v>
                </c:pt>
                <c:pt idx="711">
                  <c:v>4.3</c:v>
                </c:pt>
                <c:pt idx="712">
                  <c:v>3.9</c:v>
                </c:pt>
                <c:pt idx="713">
                  <c:v>4.3</c:v>
                </c:pt>
                <c:pt idx="714">
                  <c:v>4.3</c:v>
                </c:pt>
                <c:pt idx="715">
                  <c:v>3.9</c:v>
                </c:pt>
                <c:pt idx="716">
                  <c:v>3.7</c:v>
                </c:pt>
                <c:pt idx="717">
                  <c:v>4.2</c:v>
                </c:pt>
                <c:pt idx="718">
                  <c:v>4.3</c:v>
                </c:pt>
                <c:pt idx="719">
                  <c:v>4.2</c:v>
                </c:pt>
                <c:pt idx="720">
                  <c:v>3.9</c:v>
                </c:pt>
                <c:pt idx="721">
                  <c:v>4.3</c:v>
                </c:pt>
                <c:pt idx="722">
                  <c:v>3.7</c:v>
                </c:pt>
                <c:pt idx="723">
                  <c:v>4.3</c:v>
                </c:pt>
                <c:pt idx="724">
                  <c:v>4.3</c:v>
                </c:pt>
                <c:pt idx="725">
                  <c:v>3.9</c:v>
                </c:pt>
                <c:pt idx="726">
                  <c:v>4.4000000000000004</c:v>
                </c:pt>
                <c:pt idx="727">
                  <c:v>4</c:v>
                </c:pt>
                <c:pt idx="728">
                  <c:v>4.5</c:v>
                </c:pt>
                <c:pt idx="729">
                  <c:v>3.9</c:v>
                </c:pt>
                <c:pt idx="730">
                  <c:v>4.3</c:v>
                </c:pt>
                <c:pt idx="731">
                  <c:v>4.2</c:v>
                </c:pt>
                <c:pt idx="732">
                  <c:v>4.0999999999999996</c:v>
                </c:pt>
                <c:pt idx="733">
                  <c:v>4.2</c:v>
                </c:pt>
                <c:pt idx="734">
                  <c:v>4.5</c:v>
                </c:pt>
                <c:pt idx="735">
                  <c:v>4.2</c:v>
                </c:pt>
                <c:pt idx="736">
                  <c:v>4.2</c:v>
                </c:pt>
                <c:pt idx="737">
                  <c:v>4.3</c:v>
                </c:pt>
                <c:pt idx="738">
                  <c:v>4</c:v>
                </c:pt>
                <c:pt idx="739">
                  <c:v>4.5</c:v>
                </c:pt>
                <c:pt idx="740">
                  <c:v>3.8</c:v>
                </c:pt>
                <c:pt idx="741">
                  <c:v>3.9</c:v>
                </c:pt>
                <c:pt idx="742">
                  <c:v>4</c:v>
                </c:pt>
                <c:pt idx="743">
                  <c:v>4.0999999999999996</c:v>
                </c:pt>
                <c:pt idx="744">
                  <c:v>3.4</c:v>
                </c:pt>
                <c:pt idx="745">
                  <c:v>4</c:v>
                </c:pt>
                <c:pt idx="746">
                  <c:v>3.4</c:v>
                </c:pt>
                <c:pt idx="747">
                  <c:v>4.3</c:v>
                </c:pt>
                <c:pt idx="748">
                  <c:v>3.9</c:v>
                </c:pt>
                <c:pt idx="749">
                  <c:v>4.0999999999999996</c:v>
                </c:pt>
                <c:pt idx="750">
                  <c:v>4.3</c:v>
                </c:pt>
                <c:pt idx="751">
                  <c:v>4.5</c:v>
                </c:pt>
                <c:pt idx="752">
                  <c:v>4.2</c:v>
                </c:pt>
                <c:pt idx="753">
                  <c:v>4.0999999999999996</c:v>
                </c:pt>
                <c:pt idx="754">
                  <c:v>4.4000000000000004</c:v>
                </c:pt>
                <c:pt idx="755">
                  <c:v>4.3</c:v>
                </c:pt>
                <c:pt idx="756">
                  <c:v>4.3</c:v>
                </c:pt>
                <c:pt idx="757">
                  <c:v>4.3</c:v>
                </c:pt>
                <c:pt idx="758">
                  <c:v>4.2</c:v>
                </c:pt>
                <c:pt idx="759">
                  <c:v>4.0999999999999996</c:v>
                </c:pt>
                <c:pt idx="760">
                  <c:v>4.0999999999999996</c:v>
                </c:pt>
                <c:pt idx="761">
                  <c:v>4.5</c:v>
                </c:pt>
                <c:pt idx="762">
                  <c:v>4.4000000000000004</c:v>
                </c:pt>
                <c:pt idx="763">
                  <c:v>4.3</c:v>
                </c:pt>
                <c:pt idx="764">
                  <c:v>4.3</c:v>
                </c:pt>
                <c:pt idx="765">
                  <c:v>4.3</c:v>
                </c:pt>
                <c:pt idx="766">
                  <c:v>4</c:v>
                </c:pt>
                <c:pt idx="767">
                  <c:v>4.3</c:v>
                </c:pt>
                <c:pt idx="768">
                  <c:v>4</c:v>
                </c:pt>
                <c:pt idx="769">
                  <c:v>4.4000000000000004</c:v>
                </c:pt>
                <c:pt idx="770">
                  <c:v>4</c:v>
                </c:pt>
                <c:pt idx="771">
                  <c:v>4.3</c:v>
                </c:pt>
                <c:pt idx="772">
                  <c:v>3.3</c:v>
                </c:pt>
                <c:pt idx="773">
                  <c:v>3.7</c:v>
                </c:pt>
                <c:pt idx="774">
                  <c:v>4.0999999999999996</c:v>
                </c:pt>
                <c:pt idx="775">
                  <c:v>5</c:v>
                </c:pt>
                <c:pt idx="776">
                  <c:v>4.5</c:v>
                </c:pt>
                <c:pt idx="777">
                  <c:v>3.9</c:v>
                </c:pt>
                <c:pt idx="778">
                  <c:v>4.4000000000000004</c:v>
                </c:pt>
                <c:pt idx="779">
                  <c:v>4.0999999999999996</c:v>
                </c:pt>
                <c:pt idx="780">
                  <c:v>3.6</c:v>
                </c:pt>
                <c:pt idx="781">
                  <c:v>3.8</c:v>
                </c:pt>
                <c:pt idx="782">
                  <c:v>3.6</c:v>
                </c:pt>
                <c:pt idx="783">
                  <c:v>4.2</c:v>
                </c:pt>
                <c:pt idx="784">
                  <c:v>4.4000000000000004</c:v>
                </c:pt>
                <c:pt idx="785">
                  <c:v>3.8</c:v>
                </c:pt>
                <c:pt idx="786">
                  <c:v>4.2</c:v>
                </c:pt>
                <c:pt idx="787">
                  <c:v>4.3</c:v>
                </c:pt>
                <c:pt idx="788">
                  <c:v>4.4000000000000004</c:v>
                </c:pt>
                <c:pt idx="789">
                  <c:v>4.0999999999999996</c:v>
                </c:pt>
                <c:pt idx="790">
                  <c:v>4.4000000000000004</c:v>
                </c:pt>
                <c:pt idx="791">
                  <c:v>4.4000000000000004</c:v>
                </c:pt>
                <c:pt idx="792">
                  <c:v>4.4000000000000004</c:v>
                </c:pt>
                <c:pt idx="793">
                  <c:v>4.4000000000000004</c:v>
                </c:pt>
                <c:pt idx="794">
                  <c:v>4.3</c:v>
                </c:pt>
                <c:pt idx="795">
                  <c:v>4.3</c:v>
                </c:pt>
                <c:pt idx="796">
                  <c:v>4.3</c:v>
                </c:pt>
                <c:pt idx="797">
                  <c:v>4.2</c:v>
                </c:pt>
                <c:pt idx="798">
                  <c:v>4.3</c:v>
                </c:pt>
                <c:pt idx="799">
                  <c:v>4.2</c:v>
                </c:pt>
                <c:pt idx="800">
                  <c:v>3.8</c:v>
                </c:pt>
                <c:pt idx="801">
                  <c:v>4.3</c:v>
                </c:pt>
                <c:pt idx="802">
                  <c:v>4.5</c:v>
                </c:pt>
                <c:pt idx="803">
                  <c:v>4.0999999999999996</c:v>
                </c:pt>
                <c:pt idx="804">
                  <c:v>4.2</c:v>
                </c:pt>
                <c:pt idx="805">
                  <c:v>4</c:v>
                </c:pt>
                <c:pt idx="806">
                  <c:v>4.0999999999999996</c:v>
                </c:pt>
                <c:pt idx="807">
                  <c:v>4.0999999999999996</c:v>
                </c:pt>
                <c:pt idx="808">
                  <c:v>4.3</c:v>
                </c:pt>
                <c:pt idx="809">
                  <c:v>4.5</c:v>
                </c:pt>
                <c:pt idx="810">
                  <c:v>4.5</c:v>
                </c:pt>
                <c:pt idx="811">
                  <c:v>4.0999999999999996</c:v>
                </c:pt>
                <c:pt idx="812">
                  <c:v>4.3</c:v>
                </c:pt>
                <c:pt idx="813">
                  <c:v>3.6</c:v>
                </c:pt>
                <c:pt idx="814">
                  <c:v>4.4000000000000004</c:v>
                </c:pt>
                <c:pt idx="815">
                  <c:v>4.5</c:v>
                </c:pt>
                <c:pt idx="816">
                  <c:v>3.9</c:v>
                </c:pt>
                <c:pt idx="817">
                  <c:v>4</c:v>
                </c:pt>
                <c:pt idx="818">
                  <c:v>4</c:v>
                </c:pt>
                <c:pt idx="819">
                  <c:v>4.4000000000000004</c:v>
                </c:pt>
                <c:pt idx="820">
                  <c:v>4.5999999999999996</c:v>
                </c:pt>
                <c:pt idx="821">
                  <c:v>4.4000000000000004</c:v>
                </c:pt>
                <c:pt idx="822">
                  <c:v>4.4000000000000004</c:v>
                </c:pt>
                <c:pt idx="823">
                  <c:v>4.3</c:v>
                </c:pt>
                <c:pt idx="824">
                  <c:v>4.3</c:v>
                </c:pt>
                <c:pt idx="825">
                  <c:v>4.4000000000000004</c:v>
                </c:pt>
                <c:pt idx="826">
                  <c:v>4</c:v>
                </c:pt>
                <c:pt idx="827">
                  <c:v>4.2</c:v>
                </c:pt>
                <c:pt idx="828">
                  <c:v>3.8</c:v>
                </c:pt>
                <c:pt idx="829">
                  <c:v>4.0999999999999996</c:v>
                </c:pt>
                <c:pt idx="830">
                  <c:v>4.2</c:v>
                </c:pt>
                <c:pt idx="831">
                  <c:v>4.2</c:v>
                </c:pt>
                <c:pt idx="832">
                  <c:v>4.4000000000000004</c:v>
                </c:pt>
                <c:pt idx="833">
                  <c:v>4.3</c:v>
                </c:pt>
                <c:pt idx="834">
                  <c:v>4.0999999999999996</c:v>
                </c:pt>
                <c:pt idx="835">
                  <c:v>4.4000000000000004</c:v>
                </c:pt>
                <c:pt idx="836">
                  <c:v>3.9</c:v>
                </c:pt>
                <c:pt idx="837">
                  <c:v>3.9</c:v>
                </c:pt>
                <c:pt idx="838">
                  <c:v>3.6</c:v>
                </c:pt>
                <c:pt idx="839">
                  <c:v>4.4000000000000004</c:v>
                </c:pt>
                <c:pt idx="840">
                  <c:v>4</c:v>
                </c:pt>
                <c:pt idx="841">
                  <c:v>3.5</c:v>
                </c:pt>
                <c:pt idx="842">
                  <c:v>4.0999999999999996</c:v>
                </c:pt>
                <c:pt idx="843">
                  <c:v>4.0999999999999996</c:v>
                </c:pt>
                <c:pt idx="844">
                  <c:v>4</c:v>
                </c:pt>
                <c:pt idx="845">
                  <c:v>4.0999999999999996</c:v>
                </c:pt>
                <c:pt idx="846">
                  <c:v>4</c:v>
                </c:pt>
                <c:pt idx="847">
                  <c:v>3.8</c:v>
                </c:pt>
                <c:pt idx="848">
                  <c:v>4.3</c:v>
                </c:pt>
                <c:pt idx="849">
                  <c:v>4.2</c:v>
                </c:pt>
                <c:pt idx="850">
                  <c:v>4.0999999999999996</c:v>
                </c:pt>
                <c:pt idx="851">
                  <c:v>4.2</c:v>
                </c:pt>
                <c:pt idx="852">
                  <c:v>4.5</c:v>
                </c:pt>
                <c:pt idx="853">
                  <c:v>4.5999999999999996</c:v>
                </c:pt>
                <c:pt idx="854">
                  <c:v>4.3</c:v>
                </c:pt>
                <c:pt idx="855">
                  <c:v>4</c:v>
                </c:pt>
                <c:pt idx="856">
                  <c:v>4.2</c:v>
                </c:pt>
                <c:pt idx="857">
                  <c:v>3.3</c:v>
                </c:pt>
                <c:pt idx="858">
                  <c:v>4.3</c:v>
                </c:pt>
                <c:pt idx="859">
                  <c:v>3.7</c:v>
                </c:pt>
                <c:pt idx="860">
                  <c:v>3.9</c:v>
                </c:pt>
                <c:pt idx="861">
                  <c:v>4.3</c:v>
                </c:pt>
                <c:pt idx="862">
                  <c:v>4.0999999999999996</c:v>
                </c:pt>
                <c:pt idx="863">
                  <c:v>4.2</c:v>
                </c:pt>
                <c:pt idx="864">
                  <c:v>4.5</c:v>
                </c:pt>
                <c:pt idx="865">
                  <c:v>4</c:v>
                </c:pt>
                <c:pt idx="866">
                  <c:v>4.5</c:v>
                </c:pt>
                <c:pt idx="867">
                  <c:v>3.5</c:v>
                </c:pt>
                <c:pt idx="868">
                  <c:v>4.5</c:v>
                </c:pt>
                <c:pt idx="869">
                  <c:v>4.3</c:v>
                </c:pt>
                <c:pt idx="870">
                  <c:v>3.3</c:v>
                </c:pt>
                <c:pt idx="871">
                  <c:v>4.0999999999999996</c:v>
                </c:pt>
                <c:pt idx="872">
                  <c:v>3.8</c:v>
                </c:pt>
                <c:pt idx="873">
                  <c:v>3.5</c:v>
                </c:pt>
                <c:pt idx="874">
                  <c:v>4.0999999999999996</c:v>
                </c:pt>
                <c:pt idx="875">
                  <c:v>4.5</c:v>
                </c:pt>
                <c:pt idx="876">
                  <c:v>4.4000000000000004</c:v>
                </c:pt>
                <c:pt idx="877">
                  <c:v>4.0999999999999996</c:v>
                </c:pt>
                <c:pt idx="878">
                  <c:v>4.3</c:v>
                </c:pt>
                <c:pt idx="879">
                  <c:v>3.6</c:v>
                </c:pt>
                <c:pt idx="880">
                  <c:v>4</c:v>
                </c:pt>
                <c:pt idx="881">
                  <c:v>4.0999999999999996</c:v>
                </c:pt>
                <c:pt idx="882">
                  <c:v>4.5</c:v>
                </c:pt>
                <c:pt idx="883">
                  <c:v>4.2</c:v>
                </c:pt>
                <c:pt idx="884">
                  <c:v>4.3</c:v>
                </c:pt>
                <c:pt idx="885">
                  <c:v>4.2</c:v>
                </c:pt>
                <c:pt idx="886">
                  <c:v>4.5999999999999996</c:v>
                </c:pt>
                <c:pt idx="887">
                  <c:v>4.5</c:v>
                </c:pt>
                <c:pt idx="888">
                  <c:v>4.3</c:v>
                </c:pt>
                <c:pt idx="889">
                  <c:v>4.0999999999999996</c:v>
                </c:pt>
                <c:pt idx="890">
                  <c:v>4.5</c:v>
                </c:pt>
                <c:pt idx="891">
                  <c:v>3.5</c:v>
                </c:pt>
                <c:pt idx="892">
                  <c:v>4.4000000000000004</c:v>
                </c:pt>
                <c:pt idx="893">
                  <c:v>4.2</c:v>
                </c:pt>
                <c:pt idx="894">
                  <c:v>4.4000000000000004</c:v>
                </c:pt>
                <c:pt idx="895">
                  <c:v>4.4000000000000004</c:v>
                </c:pt>
                <c:pt idx="896">
                  <c:v>4.2</c:v>
                </c:pt>
                <c:pt idx="897">
                  <c:v>4.5</c:v>
                </c:pt>
                <c:pt idx="898">
                  <c:v>4.3</c:v>
                </c:pt>
                <c:pt idx="899">
                  <c:v>3.8</c:v>
                </c:pt>
                <c:pt idx="900">
                  <c:v>3.9</c:v>
                </c:pt>
                <c:pt idx="901">
                  <c:v>4</c:v>
                </c:pt>
                <c:pt idx="902">
                  <c:v>4.0999999999999996</c:v>
                </c:pt>
                <c:pt idx="903">
                  <c:v>4.4000000000000004</c:v>
                </c:pt>
                <c:pt idx="904">
                  <c:v>4.4000000000000004</c:v>
                </c:pt>
                <c:pt idx="905">
                  <c:v>4.4000000000000004</c:v>
                </c:pt>
                <c:pt idx="906">
                  <c:v>3.5</c:v>
                </c:pt>
                <c:pt idx="907">
                  <c:v>4.5</c:v>
                </c:pt>
                <c:pt idx="908">
                  <c:v>4.0999999999999996</c:v>
                </c:pt>
                <c:pt idx="909">
                  <c:v>4.4000000000000004</c:v>
                </c:pt>
                <c:pt idx="910">
                  <c:v>4.0999999999999996</c:v>
                </c:pt>
                <c:pt idx="911">
                  <c:v>4.2</c:v>
                </c:pt>
                <c:pt idx="912">
                  <c:v>4.2</c:v>
                </c:pt>
                <c:pt idx="913">
                  <c:v>4.3</c:v>
                </c:pt>
                <c:pt idx="914">
                  <c:v>4.3</c:v>
                </c:pt>
                <c:pt idx="915">
                  <c:v>3.7</c:v>
                </c:pt>
                <c:pt idx="916">
                  <c:v>3.9</c:v>
                </c:pt>
                <c:pt idx="917">
                  <c:v>4.5</c:v>
                </c:pt>
                <c:pt idx="918">
                  <c:v>4.0999999999999996</c:v>
                </c:pt>
                <c:pt idx="919">
                  <c:v>4</c:v>
                </c:pt>
                <c:pt idx="920">
                  <c:v>3.8</c:v>
                </c:pt>
                <c:pt idx="921">
                  <c:v>3.4</c:v>
                </c:pt>
                <c:pt idx="922">
                  <c:v>4.3</c:v>
                </c:pt>
                <c:pt idx="923">
                  <c:v>4.3</c:v>
                </c:pt>
                <c:pt idx="924">
                  <c:v>4.3</c:v>
                </c:pt>
                <c:pt idx="925">
                  <c:v>4.2</c:v>
                </c:pt>
                <c:pt idx="926">
                  <c:v>4.0999999999999996</c:v>
                </c:pt>
                <c:pt idx="927">
                  <c:v>4</c:v>
                </c:pt>
                <c:pt idx="928">
                  <c:v>4.3</c:v>
                </c:pt>
                <c:pt idx="929">
                  <c:v>4</c:v>
                </c:pt>
                <c:pt idx="930">
                  <c:v>4.0999999999999996</c:v>
                </c:pt>
                <c:pt idx="931">
                  <c:v>4</c:v>
                </c:pt>
                <c:pt idx="932">
                  <c:v>3.8</c:v>
                </c:pt>
                <c:pt idx="933">
                  <c:v>4.2</c:v>
                </c:pt>
                <c:pt idx="934">
                  <c:v>4.3</c:v>
                </c:pt>
                <c:pt idx="935">
                  <c:v>4.4000000000000004</c:v>
                </c:pt>
                <c:pt idx="936">
                  <c:v>4.0999999999999996</c:v>
                </c:pt>
                <c:pt idx="937">
                  <c:v>4.5</c:v>
                </c:pt>
                <c:pt idx="938">
                  <c:v>4</c:v>
                </c:pt>
                <c:pt idx="939">
                  <c:v>4.2</c:v>
                </c:pt>
                <c:pt idx="940">
                  <c:v>3.9</c:v>
                </c:pt>
                <c:pt idx="941">
                  <c:v>4.3</c:v>
                </c:pt>
                <c:pt idx="942">
                  <c:v>4</c:v>
                </c:pt>
                <c:pt idx="943">
                  <c:v>4.2</c:v>
                </c:pt>
                <c:pt idx="944">
                  <c:v>4.3</c:v>
                </c:pt>
                <c:pt idx="945">
                  <c:v>4.2</c:v>
                </c:pt>
                <c:pt idx="946">
                  <c:v>4.2</c:v>
                </c:pt>
                <c:pt idx="947">
                  <c:v>4.0999999999999996</c:v>
                </c:pt>
                <c:pt idx="948">
                  <c:v>4.3</c:v>
                </c:pt>
                <c:pt idx="949">
                  <c:v>4.3</c:v>
                </c:pt>
                <c:pt idx="950">
                  <c:v>4.2</c:v>
                </c:pt>
                <c:pt idx="951">
                  <c:v>4.5</c:v>
                </c:pt>
                <c:pt idx="952">
                  <c:v>4.4000000000000004</c:v>
                </c:pt>
                <c:pt idx="953">
                  <c:v>4.2</c:v>
                </c:pt>
                <c:pt idx="954">
                  <c:v>4.0999999999999996</c:v>
                </c:pt>
                <c:pt idx="955">
                  <c:v>4.3</c:v>
                </c:pt>
                <c:pt idx="956">
                  <c:v>4.4000000000000004</c:v>
                </c:pt>
                <c:pt idx="957">
                  <c:v>4.0999999999999996</c:v>
                </c:pt>
                <c:pt idx="958">
                  <c:v>3.6</c:v>
                </c:pt>
                <c:pt idx="959">
                  <c:v>4</c:v>
                </c:pt>
                <c:pt idx="960">
                  <c:v>4</c:v>
                </c:pt>
                <c:pt idx="961">
                  <c:v>4.4000000000000004</c:v>
                </c:pt>
                <c:pt idx="962">
                  <c:v>3.9</c:v>
                </c:pt>
                <c:pt idx="963">
                  <c:v>4.3</c:v>
                </c:pt>
                <c:pt idx="964">
                  <c:v>4.5999999999999996</c:v>
                </c:pt>
                <c:pt idx="965">
                  <c:v>4.4000000000000004</c:v>
                </c:pt>
                <c:pt idx="966">
                  <c:v>4.5</c:v>
                </c:pt>
                <c:pt idx="967">
                  <c:v>3.9</c:v>
                </c:pt>
                <c:pt idx="968">
                  <c:v>4.0999999999999996</c:v>
                </c:pt>
                <c:pt idx="969">
                  <c:v>4.3</c:v>
                </c:pt>
                <c:pt idx="970">
                  <c:v>4.5</c:v>
                </c:pt>
                <c:pt idx="971">
                  <c:v>4.5</c:v>
                </c:pt>
                <c:pt idx="972">
                  <c:v>3.6</c:v>
                </c:pt>
                <c:pt idx="973">
                  <c:v>4.0999999999999996</c:v>
                </c:pt>
                <c:pt idx="974">
                  <c:v>4.3</c:v>
                </c:pt>
                <c:pt idx="975">
                  <c:v>3.8</c:v>
                </c:pt>
                <c:pt idx="976">
                  <c:v>4.5999999999999996</c:v>
                </c:pt>
                <c:pt idx="977">
                  <c:v>4.0999999999999996</c:v>
                </c:pt>
                <c:pt idx="978">
                  <c:v>4</c:v>
                </c:pt>
                <c:pt idx="979">
                  <c:v>4.5</c:v>
                </c:pt>
                <c:pt idx="980">
                  <c:v>4.3</c:v>
                </c:pt>
                <c:pt idx="981">
                  <c:v>4</c:v>
                </c:pt>
                <c:pt idx="982">
                  <c:v>4.5</c:v>
                </c:pt>
                <c:pt idx="983">
                  <c:v>4</c:v>
                </c:pt>
                <c:pt idx="984">
                  <c:v>4.5</c:v>
                </c:pt>
                <c:pt idx="985">
                  <c:v>4.0999999999999996</c:v>
                </c:pt>
                <c:pt idx="986">
                  <c:v>4.3</c:v>
                </c:pt>
                <c:pt idx="987">
                  <c:v>4.0999999999999996</c:v>
                </c:pt>
                <c:pt idx="988">
                  <c:v>4</c:v>
                </c:pt>
                <c:pt idx="989">
                  <c:v>4.0999999999999996</c:v>
                </c:pt>
                <c:pt idx="990">
                  <c:v>4.0999999999999996</c:v>
                </c:pt>
                <c:pt idx="991">
                  <c:v>4.4000000000000004</c:v>
                </c:pt>
                <c:pt idx="992">
                  <c:v>4</c:v>
                </c:pt>
                <c:pt idx="993">
                  <c:v>4.0999999999999996</c:v>
                </c:pt>
                <c:pt idx="994">
                  <c:v>4.4000000000000004</c:v>
                </c:pt>
                <c:pt idx="995">
                  <c:v>4.3</c:v>
                </c:pt>
                <c:pt idx="996">
                  <c:v>4.2</c:v>
                </c:pt>
                <c:pt idx="997">
                  <c:v>3.6</c:v>
                </c:pt>
                <c:pt idx="998">
                  <c:v>4.2</c:v>
                </c:pt>
                <c:pt idx="999">
                  <c:v>4.2</c:v>
                </c:pt>
                <c:pt idx="1000">
                  <c:v>3.9</c:v>
                </c:pt>
                <c:pt idx="1001">
                  <c:v>4.2</c:v>
                </c:pt>
                <c:pt idx="1002">
                  <c:v>4.5</c:v>
                </c:pt>
                <c:pt idx="1003">
                  <c:v>4.3</c:v>
                </c:pt>
                <c:pt idx="1004">
                  <c:v>4.2</c:v>
                </c:pt>
                <c:pt idx="1005">
                  <c:v>4.0999999999999996</c:v>
                </c:pt>
                <c:pt idx="1006">
                  <c:v>4.0999999999999996</c:v>
                </c:pt>
                <c:pt idx="1007">
                  <c:v>4.5999999999999996</c:v>
                </c:pt>
                <c:pt idx="1008">
                  <c:v>3.8</c:v>
                </c:pt>
                <c:pt idx="1009">
                  <c:v>4.3</c:v>
                </c:pt>
                <c:pt idx="1010">
                  <c:v>4.2</c:v>
                </c:pt>
                <c:pt idx="1011">
                  <c:v>4.2</c:v>
                </c:pt>
                <c:pt idx="1012">
                  <c:v>4.4000000000000004</c:v>
                </c:pt>
                <c:pt idx="1013">
                  <c:v>3.9</c:v>
                </c:pt>
                <c:pt idx="1014">
                  <c:v>4</c:v>
                </c:pt>
                <c:pt idx="1015">
                  <c:v>4.2</c:v>
                </c:pt>
                <c:pt idx="1016">
                  <c:v>3.7</c:v>
                </c:pt>
                <c:pt idx="1017">
                  <c:v>4.5</c:v>
                </c:pt>
                <c:pt idx="1018">
                  <c:v>4.5</c:v>
                </c:pt>
                <c:pt idx="1019">
                  <c:v>3.6</c:v>
                </c:pt>
                <c:pt idx="1020">
                  <c:v>4.3</c:v>
                </c:pt>
                <c:pt idx="1021">
                  <c:v>4.0999999999999996</c:v>
                </c:pt>
                <c:pt idx="1022">
                  <c:v>3.9</c:v>
                </c:pt>
                <c:pt idx="1023">
                  <c:v>3.6</c:v>
                </c:pt>
                <c:pt idx="1024">
                  <c:v>4</c:v>
                </c:pt>
                <c:pt idx="1025">
                  <c:v>4.0999999999999996</c:v>
                </c:pt>
                <c:pt idx="1026">
                  <c:v>3.7</c:v>
                </c:pt>
                <c:pt idx="1027">
                  <c:v>3.9</c:v>
                </c:pt>
                <c:pt idx="1028">
                  <c:v>4.0999999999999996</c:v>
                </c:pt>
                <c:pt idx="1029">
                  <c:v>3.9</c:v>
                </c:pt>
                <c:pt idx="1030">
                  <c:v>3.9</c:v>
                </c:pt>
                <c:pt idx="1031">
                  <c:v>3.9</c:v>
                </c:pt>
                <c:pt idx="1032">
                  <c:v>3.8</c:v>
                </c:pt>
                <c:pt idx="1033">
                  <c:v>3.8</c:v>
                </c:pt>
                <c:pt idx="1034">
                  <c:v>4.0999999999999996</c:v>
                </c:pt>
                <c:pt idx="1035">
                  <c:v>4.0999999999999996</c:v>
                </c:pt>
                <c:pt idx="1036">
                  <c:v>3.3</c:v>
                </c:pt>
                <c:pt idx="1037">
                  <c:v>4.2</c:v>
                </c:pt>
                <c:pt idx="1038">
                  <c:v>4</c:v>
                </c:pt>
                <c:pt idx="1039">
                  <c:v>4.3</c:v>
                </c:pt>
                <c:pt idx="1040">
                  <c:v>4</c:v>
                </c:pt>
                <c:pt idx="1041">
                  <c:v>4.5</c:v>
                </c:pt>
                <c:pt idx="1042">
                  <c:v>4.0999999999999996</c:v>
                </c:pt>
                <c:pt idx="1043">
                  <c:v>4</c:v>
                </c:pt>
                <c:pt idx="1044">
                  <c:v>4.2</c:v>
                </c:pt>
                <c:pt idx="1045">
                  <c:v>3.8</c:v>
                </c:pt>
                <c:pt idx="1046">
                  <c:v>4.2</c:v>
                </c:pt>
                <c:pt idx="1047">
                  <c:v>4.2</c:v>
                </c:pt>
                <c:pt idx="1048">
                  <c:v>3.6</c:v>
                </c:pt>
                <c:pt idx="1049">
                  <c:v>3.8</c:v>
                </c:pt>
                <c:pt idx="1050">
                  <c:v>4.0999999999999996</c:v>
                </c:pt>
                <c:pt idx="1051">
                  <c:v>4.0999999999999996</c:v>
                </c:pt>
                <c:pt idx="1052">
                  <c:v>4.0999999999999996</c:v>
                </c:pt>
                <c:pt idx="1053">
                  <c:v>4.0999999999999996</c:v>
                </c:pt>
                <c:pt idx="1054">
                  <c:v>4.2</c:v>
                </c:pt>
                <c:pt idx="1055">
                  <c:v>4</c:v>
                </c:pt>
                <c:pt idx="1056">
                  <c:v>4.3</c:v>
                </c:pt>
                <c:pt idx="1057">
                  <c:v>4.2</c:v>
                </c:pt>
                <c:pt idx="1058">
                  <c:v>4.2</c:v>
                </c:pt>
                <c:pt idx="1059">
                  <c:v>3.7</c:v>
                </c:pt>
                <c:pt idx="1060">
                  <c:v>4.0999999999999996</c:v>
                </c:pt>
                <c:pt idx="1061">
                  <c:v>4.4000000000000004</c:v>
                </c:pt>
                <c:pt idx="1062">
                  <c:v>3.8</c:v>
                </c:pt>
                <c:pt idx="1063">
                  <c:v>4</c:v>
                </c:pt>
                <c:pt idx="1064">
                  <c:v>4.2</c:v>
                </c:pt>
                <c:pt idx="1065">
                  <c:v>3.8</c:v>
                </c:pt>
                <c:pt idx="1066">
                  <c:v>4.2</c:v>
                </c:pt>
                <c:pt idx="1067">
                  <c:v>4</c:v>
                </c:pt>
                <c:pt idx="1068">
                  <c:v>3.9</c:v>
                </c:pt>
                <c:pt idx="1069">
                  <c:v>4.3</c:v>
                </c:pt>
                <c:pt idx="1070">
                  <c:v>3.8</c:v>
                </c:pt>
                <c:pt idx="1071">
                  <c:v>4</c:v>
                </c:pt>
                <c:pt idx="1072">
                  <c:v>4.2</c:v>
                </c:pt>
                <c:pt idx="1073">
                  <c:v>4.2</c:v>
                </c:pt>
                <c:pt idx="1074">
                  <c:v>3.6</c:v>
                </c:pt>
                <c:pt idx="1075">
                  <c:v>4.3</c:v>
                </c:pt>
                <c:pt idx="1076">
                  <c:v>4</c:v>
                </c:pt>
                <c:pt idx="1077">
                  <c:v>4.2</c:v>
                </c:pt>
                <c:pt idx="1078">
                  <c:v>4.0999999999999996</c:v>
                </c:pt>
                <c:pt idx="1079">
                  <c:v>4</c:v>
                </c:pt>
                <c:pt idx="1080">
                  <c:v>4.3</c:v>
                </c:pt>
                <c:pt idx="1081">
                  <c:v>4</c:v>
                </c:pt>
                <c:pt idx="1082">
                  <c:v>3.9</c:v>
                </c:pt>
                <c:pt idx="1083">
                  <c:v>4.2</c:v>
                </c:pt>
                <c:pt idx="1084">
                  <c:v>4.0999999999999996</c:v>
                </c:pt>
                <c:pt idx="1085">
                  <c:v>4.4000000000000004</c:v>
                </c:pt>
                <c:pt idx="1086">
                  <c:v>4</c:v>
                </c:pt>
                <c:pt idx="1087">
                  <c:v>3.8</c:v>
                </c:pt>
                <c:pt idx="1088">
                  <c:v>4</c:v>
                </c:pt>
                <c:pt idx="1089">
                  <c:v>3.1</c:v>
                </c:pt>
                <c:pt idx="1090">
                  <c:v>4.3</c:v>
                </c:pt>
                <c:pt idx="1091">
                  <c:v>4.2</c:v>
                </c:pt>
                <c:pt idx="1092">
                  <c:v>4.4000000000000004</c:v>
                </c:pt>
                <c:pt idx="1093">
                  <c:v>4.0999999999999996</c:v>
                </c:pt>
                <c:pt idx="1094">
                  <c:v>4.2</c:v>
                </c:pt>
                <c:pt idx="1095">
                  <c:v>4.0999999999999996</c:v>
                </c:pt>
                <c:pt idx="1096">
                  <c:v>4.0999999999999996</c:v>
                </c:pt>
                <c:pt idx="1097">
                  <c:v>4.0999999999999996</c:v>
                </c:pt>
                <c:pt idx="1098">
                  <c:v>3.9</c:v>
                </c:pt>
                <c:pt idx="1099">
                  <c:v>3.9</c:v>
                </c:pt>
                <c:pt idx="1100">
                  <c:v>3.8</c:v>
                </c:pt>
                <c:pt idx="1101">
                  <c:v>4</c:v>
                </c:pt>
                <c:pt idx="1102">
                  <c:v>4.2</c:v>
                </c:pt>
                <c:pt idx="1103">
                  <c:v>4.0999999999999996</c:v>
                </c:pt>
                <c:pt idx="1104">
                  <c:v>4.3</c:v>
                </c:pt>
                <c:pt idx="1105">
                  <c:v>3.7</c:v>
                </c:pt>
                <c:pt idx="1106">
                  <c:v>4.2</c:v>
                </c:pt>
                <c:pt idx="1107">
                  <c:v>4.3</c:v>
                </c:pt>
                <c:pt idx="1108">
                  <c:v>4.3</c:v>
                </c:pt>
                <c:pt idx="1109">
                  <c:v>4.4000000000000004</c:v>
                </c:pt>
                <c:pt idx="1110">
                  <c:v>3.8</c:v>
                </c:pt>
                <c:pt idx="1111">
                  <c:v>4.5</c:v>
                </c:pt>
                <c:pt idx="1112">
                  <c:v>3.8</c:v>
                </c:pt>
                <c:pt idx="1113">
                  <c:v>3.8</c:v>
                </c:pt>
                <c:pt idx="1114">
                  <c:v>4.0999999999999996</c:v>
                </c:pt>
                <c:pt idx="1115">
                  <c:v>4.0999999999999996</c:v>
                </c:pt>
                <c:pt idx="1116">
                  <c:v>3.8</c:v>
                </c:pt>
                <c:pt idx="1117">
                  <c:v>3.3</c:v>
                </c:pt>
                <c:pt idx="1118">
                  <c:v>4</c:v>
                </c:pt>
                <c:pt idx="1119">
                  <c:v>4.5999999999999996</c:v>
                </c:pt>
                <c:pt idx="1120">
                  <c:v>3.9</c:v>
                </c:pt>
                <c:pt idx="1121">
                  <c:v>3.7</c:v>
                </c:pt>
                <c:pt idx="1122">
                  <c:v>4.2</c:v>
                </c:pt>
                <c:pt idx="1123">
                  <c:v>4.0999999999999996</c:v>
                </c:pt>
                <c:pt idx="1124">
                  <c:v>4.0999999999999996</c:v>
                </c:pt>
                <c:pt idx="1125">
                  <c:v>3.8</c:v>
                </c:pt>
                <c:pt idx="1126">
                  <c:v>4.0999999999999996</c:v>
                </c:pt>
                <c:pt idx="1127">
                  <c:v>4.5999999999999996</c:v>
                </c:pt>
                <c:pt idx="1128">
                  <c:v>4.0999999999999996</c:v>
                </c:pt>
                <c:pt idx="1129">
                  <c:v>4.2</c:v>
                </c:pt>
                <c:pt idx="1130">
                  <c:v>3.9</c:v>
                </c:pt>
                <c:pt idx="1131">
                  <c:v>4.0999999999999996</c:v>
                </c:pt>
                <c:pt idx="1132">
                  <c:v>4.0999999999999996</c:v>
                </c:pt>
                <c:pt idx="1133">
                  <c:v>4</c:v>
                </c:pt>
                <c:pt idx="1134">
                  <c:v>3.7</c:v>
                </c:pt>
                <c:pt idx="1135">
                  <c:v>4.0999999999999996</c:v>
                </c:pt>
                <c:pt idx="1136">
                  <c:v>4.0999999999999996</c:v>
                </c:pt>
                <c:pt idx="1137">
                  <c:v>4.0999999999999996</c:v>
                </c:pt>
                <c:pt idx="1138">
                  <c:v>3.3</c:v>
                </c:pt>
                <c:pt idx="1139">
                  <c:v>4.0999999999999996</c:v>
                </c:pt>
                <c:pt idx="1140">
                  <c:v>4.0999999999999996</c:v>
                </c:pt>
                <c:pt idx="1141">
                  <c:v>4.4000000000000004</c:v>
                </c:pt>
                <c:pt idx="1142">
                  <c:v>4.3</c:v>
                </c:pt>
                <c:pt idx="1143">
                  <c:v>4.0999999999999996</c:v>
                </c:pt>
                <c:pt idx="1144">
                  <c:v>3.7</c:v>
                </c:pt>
                <c:pt idx="1145">
                  <c:v>4.8</c:v>
                </c:pt>
                <c:pt idx="1146">
                  <c:v>4.5</c:v>
                </c:pt>
                <c:pt idx="1147">
                  <c:v>4</c:v>
                </c:pt>
                <c:pt idx="1148">
                  <c:v>4.0999999999999996</c:v>
                </c:pt>
                <c:pt idx="1149">
                  <c:v>3.9</c:v>
                </c:pt>
                <c:pt idx="1150">
                  <c:v>4.0999999999999996</c:v>
                </c:pt>
                <c:pt idx="1151">
                  <c:v>4.2</c:v>
                </c:pt>
                <c:pt idx="1152">
                  <c:v>4.0999999999999996</c:v>
                </c:pt>
                <c:pt idx="1153">
                  <c:v>3.5</c:v>
                </c:pt>
                <c:pt idx="1154">
                  <c:v>4.3</c:v>
                </c:pt>
                <c:pt idx="1155">
                  <c:v>3.9</c:v>
                </c:pt>
                <c:pt idx="1156">
                  <c:v>4.2</c:v>
                </c:pt>
                <c:pt idx="1157">
                  <c:v>3.8</c:v>
                </c:pt>
                <c:pt idx="1158">
                  <c:v>4.5</c:v>
                </c:pt>
                <c:pt idx="1159">
                  <c:v>3.8</c:v>
                </c:pt>
                <c:pt idx="1160">
                  <c:v>4.0999999999999996</c:v>
                </c:pt>
                <c:pt idx="1161">
                  <c:v>4.2</c:v>
                </c:pt>
                <c:pt idx="1162">
                  <c:v>4.0999999999999996</c:v>
                </c:pt>
                <c:pt idx="1163">
                  <c:v>4.2</c:v>
                </c:pt>
                <c:pt idx="1164">
                  <c:v>4.5</c:v>
                </c:pt>
                <c:pt idx="1165">
                  <c:v>4</c:v>
                </c:pt>
                <c:pt idx="1166">
                  <c:v>4.4000000000000004</c:v>
                </c:pt>
                <c:pt idx="1167">
                  <c:v>4</c:v>
                </c:pt>
                <c:pt idx="1168">
                  <c:v>4</c:v>
                </c:pt>
                <c:pt idx="1169">
                  <c:v>3.9</c:v>
                </c:pt>
                <c:pt idx="1170">
                  <c:v>4</c:v>
                </c:pt>
                <c:pt idx="1171">
                  <c:v>3.8</c:v>
                </c:pt>
                <c:pt idx="1172">
                  <c:v>4.2</c:v>
                </c:pt>
                <c:pt idx="1173">
                  <c:v>4.3</c:v>
                </c:pt>
                <c:pt idx="1174">
                  <c:v>4.2</c:v>
                </c:pt>
                <c:pt idx="1175">
                  <c:v>4.3</c:v>
                </c:pt>
                <c:pt idx="1176">
                  <c:v>4.2</c:v>
                </c:pt>
                <c:pt idx="1177">
                  <c:v>4.4000000000000004</c:v>
                </c:pt>
                <c:pt idx="1178">
                  <c:v>3.8</c:v>
                </c:pt>
                <c:pt idx="1179">
                  <c:v>4.0999999999999996</c:v>
                </c:pt>
                <c:pt idx="1180">
                  <c:v>3.9</c:v>
                </c:pt>
                <c:pt idx="1181">
                  <c:v>4.3</c:v>
                </c:pt>
                <c:pt idx="1182">
                  <c:v>4.4000000000000004</c:v>
                </c:pt>
                <c:pt idx="1183">
                  <c:v>3.6</c:v>
                </c:pt>
                <c:pt idx="1184">
                  <c:v>3.8</c:v>
                </c:pt>
                <c:pt idx="1185">
                  <c:v>4</c:v>
                </c:pt>
                <c:pt idx="1186">
                  <c:v>4.0999999999999996</c:v>
                </c:pt>
                <c:pt idx="1187">
                  <c:v>4.3</c:v>
                </c:pt>
                <c:pt idx="1188">
                  <c:v>4</c:v>
                </c:pt>
                <c:pt idx="1189">
                  <c:v>3.9</c:v>
                </c:pt>
                <c:pt idx="1190">
                  <c:v>4.4000000000000004</c:v>
                </c:pt>
                <c:pt idx="1191">
                  <c:v>3.7</c:v>
                </c:pt>
                <c:pt idx="1192">
                  <c:v>3.6</c:v>
                </c:pt>
                <c:pt idx="1193">
                  <c:v>3.7</c:v>
                </c:pt>
                <c:pt idx="1194">
                  <c:v>4</c:v>
                </c:pt>
                <c:pt idx="1195">
                  <c:v>4.2</c:v>
                </c:pt>
                <c:pt idx="1196">
                  <c:v>3.8</c:v>
                </c:pt>
                <c:pt idx="1197">
                  <c:v>4.2</c:v>
                </c:pt>
                <c:pt idx="1198">
                  <c:v>3.9</c:v>
                </c:pt>
                <c:pt idx="1199">
                  <c:v>4</c:v>
                </c:pt>
                <c:pt idx="1200">
                  <c:v>4.0999999999999996</c:v>
                </c:pt>
                <c:pt idx="1201">
                  <c:v>4.8</c:v>
                </c:pt>
                <c:pt idx="1202">
                  <c:v>4.2</c:v>
                </c:pt>
                <c:pt idx="1203">
                  <c:v>4.0999999999999996</c:v>
                </c:pt>
                <c:pt idx="1204">
                  <c:v>4</c:v>
                </c:pt>
                <c:pt idx="1205">
                  <c:v>3.9</c:v>
                </c:pt>
                <c:pt idx="1206">
                  <c:v>4.0999999999999996</c:v>
                </c:pt>
                <c:pt idx="1207">
                  <c:v>4.3</c:v>
                </c:pt>
                <c:pt idx="1208">
                  <c:v>4.0999999999999996</c:v>
                </c:pt>
                <c:pt idx="1209">
                  <c:v>4.2</c:v>
                </c:pt>
                <c:pt idx="1210">
                  <c:v>3.9</c:v>
                </c:pt>
                <c:pt idx="1211">
                  <c:v>3.7</c:v>
                </c:pt>
                <c:pt idx="1212">
                  <c:v>4.0999999999999996</c:v>
                </c:pt>
                <c:pt idx="1213">
                  <c:v>4</c:v>
                </c:pt>
                <c:pt idx="1214">
                  <c:v>3.8</c:v>
                </c:pt>
                <c:pt idx="1215">
                  <c:v>4.2</c:v>
                </c:pt>
                <c:pt idx="1216">
                  <c:v>4.5999999999999996</c:v>
                </c:pt>
                <c:pt idx="1217">
                  <c:v>4.0999999999999996</c:v>
                </c:pt>
                <c:pt idx="1218">
                  <c:v>3.3</c:v>
                </c:pt>
                <c:pt idx="1219">
                  <c:v>4.2</c:v>
                </c:pt>
                <c:pt idx="1220">
                  <c:v>4.3</c:v>
                </c:pt>
                <c:pt idx="1221">
                  <c:v>4.3</c:v>
                </c:pt>
                <c:pt idx="1222">
                  <c:v>4.3</c:v>
                </c:pt>
                <c:pt idx="1223">
                  <c:v>4.7</c:v>
                </c:pt>
                <c:pt idx="1224">
                  <c:v>4.4000000000000004</c:v>
                </c:pt>
                <c:pt idx="1225">
                  <c:v>3.9</c:v>
                </c:pt>
                <c:pt idx="1226">
                  <c:v>4.7</c:v>
                </c:pt>
                <c:pt idx="1227">
                  <c:v>4.0999999999999996</c:v>
                </c:pt>
                <c:pt idx="1228">
                  <c:v>3.8</c:v>
                </c:pt>
                <c:pt idx="1229">
                  <c:v>4.4000000000000004</c:v>
                </c:pt>
                <c:pt idx="1230">
                  <c:v>4.3</c:v>
                </c:pt>
                <c:pt idx="1231">
                  <c:v>3.4</c:v>
                </c:pt>
                <c:pt idx="1232">
                  <c:v>4.2</c:v>
                </c:pt>
                <c:pt idx="1233">
                  <c:v>3.7</c:v>
                </c:pt>
                <c:pt idx="1234">
                  <c:v>4.3</c:v>
                </c:pt>
                <c:pt idx="1235">
                  <c:v>4.3</c:v>
                </c:pt>
                <c:pt idx="1236">
                  <c:v>4.4000000000000004</c:v>
                </c:pt>
                <c:pt idx="1237">
                  <c:v>4.0999999999999996</c:v>
                </c:pt>
                <c:pt idx="1238">
                  <c:v>4</c:v>
                </c:pt>
                <c:pt idx="1239">
                  <c:v>4.4000000000000004</c:v>
                </c:pt>
                <c:pt idx="1240">
                  <c:v>3.8</c:v>
                </c:pt>
                <c:pt idx="1241">
                  <c:v>4.3</c:v>
                </c:pt>
                <c:pt idx="1242">
                  <c:v>3.8</c:v>
                </c:pt>
                <c:pt idx="1243">
                  <c:v>2.2999999999999998</c:v>
                </c:pt>
                <c:pt idx="1244">
                  <c:v>4.5</c:v>
                </c:pt>
                <c:pt idx="1245">
                  <c:v>4</c:v>
                </c:pt>
                <c:pt idx="1246">
                  <c:v>3.7</c:v>
                </c:pt>
                <c:pt idx="1247">
                  <c:v>4</c:v>
                </c:pt>
                <c:pt idx="1248">
                  <c:v>4.4000000000000004</c:v>
                </c:pt>
                <c:pt idx="1249">
                  <c:v>4.0999999999999996</c:v>
                </c:pt>
                <c:pt idx="1250">
                  <c:v>4.4000000000000004</c:v>
                </c:pt>
                <c:pt idx="1251">
                  <c:v>3.1</c:v>
                </c:pt>
                <c:pt idx="1252">
                  <c:v>4.3</c:v>
                </c:pt>
                <c:pt idx="1253">
                  <c:v>4.4000000000000004</c:v>
                </c:pt>
                <c:pt idx="1254">
                  <c:v>4.4000000000000004</c:v>
                </c:pt>
                <c:pt idx="1255">
                  <c:v>4.0999999999999996</c:v>
                </c:pt>
                <c:pt idx="1256">
                  <c:v>4.0999999999999996</c:v>
                </c:pt>
                <c:pt idx="1257">
                  <c:v>4</c:v>
                </c:pt>
                <c:pt idx="1258">
                  <c:v>3.6</c:v>
                </c:pt>
                <c:pt idx="1259">
                  <c:v>3.9</c:v>
                </c:pt>
                <c:pt idx="1260">
                  <c:v>3.9</c:v>
                </c:pt>
                <c:pt idx="1261">
                  <c:v>3.8</c:v>
                </c:pt>
                <c:pt idx="1262">
                  <c:v>4.0999999999999996</c:v>
                </c:pt>
                <c:pt idx="1263">
                  <c:v>4.0999999999999996</c:v>
                </c:pt>
                <c:pt idx="1264">
                  <c:v>4.0999999999999996</c:v>
                </c:pt>
                <c:pt idx="1265">
                  <c:v>3.8</c:v>
                </c:pt>
                <c:pt idx="1266">
                  <c:v>4.3</c:v>
                </c:pt>
                <c:pt idx="1267">
                  <c:v>4.5</c:v>
                </c:pt>
                <c:pt idx="1268">
                  <c:v>4.2</c:v>
                </c:pt>
                <c:pt idx="1269">
                  <c:v>3.9</c:v>
                </c:pt>
                <c:pt idx="1270">
                  <c:v>3.5</c:v>
                </c:pt>
                <c:pt idx="1271">
                  <c:v>4.3</c:v>
                </c:pt>
                <c:pt idx="1272">
                  <c:v>3.9</c:v>
                </c:pt>
                <c:pt idx="1273">
                  <c:v>3.9</c:v>
                </c:pt>
                <c:pt idx="1274">
                  <c:v>4</c:v>
                </c:pt>
                <c:pt idx="1275">
                  <c:v>4.7</c:v>
                </c:pt>
                <c:pt idx="1276">
                  <c:v>4.0999999999999996</c:v>
                </c:pt>
                <c:pt idx="1277">
                  <c:v>3.8</c:v>
                </c:pt>
                <c:pt idx="1278">
                  <c:v>4.0999999999999996</c:v>
                </c:pt>
                <c:pt idx="1279">
                  <c:v>0</c:v>
                </c:pt>
                <c:pt idx="1280">
                  <c:v>4.0999999999999996</c:v>
                </c:pt>
                <c:pt idx="1281">
                  <c:v>3.9</c:v>
                </c:pt>
                <c:pt idx="1282">
                  <c:v>3.8</c:v>
                </c:pt>
                <c:pt idx="1283">
                  <c:v>4.0999999999999996</c:v>
                </c:pt>
                <c:pt idx="1284">
                  <c:v>4.3</c:v>
                </c:pt>
                <c:pt idx="1285">
                  <c:v>3.9</c:v>
                </c:pt>
                <c:pt idx="1286">
                  <c:v>2.8</c:v>
                </c:pt>
                <c:pt idx="1287">
                  <c:v>4</c:v>
                </c:pt>
                <c:pt idx="1288">
                  <c:v>4.5</c:v>
                </c:pt>
                <c:pt idx="1289">
                  <c:v>4.5999999999999996</c:v>
                </c:pt>
                <c:pt idx="1290">
                  <c:v>4.0999999999999996</c:v>
                </c:pt>
                <c:pt idx="1291">
                  <c:v>4.0999999999999996</c:v>
                </c:pt>
                <c:pt idx="1292">
                  <c:v>3.4</c:v>
                </c:pt>
                <c:pt idx="1293">
                  <c:v>4.5999999999999996</c:v>
                </c:pt>
                <c:pt idx="1294">
                  <c:v>4.2</c:v>
                </c:pt>
                <c:pt idx="1295">
                  <c:v>3.9</c:v>
                </c:pt>
                <c:pt idx="1296">
                  <c:v>4.2</c:v>
                </c:pt>
                <c:pt idx="1297">
                  <c:v>4.2</c:v>
                </c:pt>
                <c:pt idx="1298">
                  <c:v>4.0999999999999996</c:v>
                </c:pt>
                <c:pt idx="1299">
                  <c:v>4.8</c:v>
                </c:pt>
                <c:pt idx="1300">
                  <c:v>4.4000000000000004</c:v>
                </c:pt>
                <c:pt idx="1301">
                  <c:v>4.3</c:v>
                </c:pt>
                <c:pt idx="1302">
                  <c:v>4.3</c:v>
                </c:pt>
                <c:pt idx="1303">
                  <c:v>4</c:v>
                </c:pt>
                <c:pt idx="1304">
                  <c:v>4.3</c:v>
                </c:pt>
                <c:pt idx="1305">
                  <c:v>4</c:v>
                </c:pt>
                <c:pt idx="1306">
                  <c:v>4.4000000000000004</c:v>
                </c:pt>
                <c:pt idx="1307">
                  <c:v>4.0999999999999996</c:v>
                </c:pt>
                <c:pt idx="1308">
                  <c:v>3.6</c:v>
                </c:pt>
                <c:pt idx="1309">
                  <c:v>2</c:v>
                </c:pt>
                <c:pt idx="1310">
                  <c:v>4</c:v>
                </c:pt>
                <c:pt idx="1311">
                  <c:v>3.7</c:v>
                </c:pt>
                <c:pt idx="1312">
                  <c:v>3.8</c:v>
                </c:pt>
                <c:pt idx="1313">
                  <c:v>3.9</c:v>
                </c:pt>
                <c:pt idx="1314">
                  <c:v>3.1</c:v>
                </c:pt>
                <c:pt idx="1315">
                  <c:v>3</c:v>
                </c:pt>
                <c:pt idx="1316">
                  <c:v>4</c:v>
                </c:pt>
                <c:pt idx="1317">
                  <c:v>4.4000000000000004</c:v>
                </c:pt>
                <c:pt idx="1318">
                  <c:v>4.0999999999999996</c:v>
                </c:pt>
                <c:pt idx="1319">
                  <c:v>3.6</c:v>
                </c:pt>
                <c:pt idx="1320">
                  <c:v>4.4000000000000004</c:v>
                </c:pt>
                <c:pt idx="1321">
                  <c:v>4.2</c:v>
                </c:pt>
                <c:pt idx="1322">
                  <c:v>4.3</c:v>
                </c:pt>
                <c:pt idx="1323">
                  <c:v>3.8</c:v>
                </c:pt>
                <c:pt idx="1324">
                  <c:v>4.0999999999999996</c:v>
                </c:pt>
                <c:pt idx="1325">
                  <c:v>4</c:v>
                </c:pt>
                <c:pt idx="1326">
                  <c:v>4.2</c:v>
                </c:pt>
                <c:pt idx="1327">
                  <c:v>3.6</c:v>
                </c:pt>
                <c:pt idx="1328">
                  <c:v>4.2</c:v>
                </c:pt>
                <c:pt idx="1329">
                  <c:v>4.0999999999999996</c:v>
                </c:pt>
                <c:pt idx="1330">
                  <c:v>4.2</c:v>
                </c:pt>
                <c:pt idx="1331">
                  <c:v>3.9</c:v>
                </c:pt>
                <c:pt idx="1332">
                  <c:v>4</c:v>
                </c:pt>
                <c:pt idx="1333">
                  <c:v>4.2</c:v>
                </c:pt>
                <c:pt idx="1334">
                  <c:v>4.2</c:v>
                </c:pt>
                <c:pt idx="1335">
                  <c:v>4.0999999999999996</c:v>
                </c:pt>
                <c:pt idx="1336">
                  <c:v>4.4000000000000004</c:v>
                </c:pt>
                <c:pt idx="1337">
                  <c:v>4.0999999999999996</c:v>
                </c:pt>
                <c:pt idx="1338">
                  <c:v>4.2</c:v>
                </c:pt>
                <c:pt idx="1339">
                  <c:v>4.0999999999999996</c:v>
                </c:pt>
                <c:pt idx="1340">
                  <c:v>3.9</c:v>
                </c:pt>
                <c:pt idx="1341">
                  <c:v>3.9</c:v>
                </c:pt>
                <c:pt idx="1342">
                  <c:v>4.2</c:v>
                </c:pt>
                <c:pt idx="1343">
                  <c:v>4.2</c:v>
                </c:pt>
                <c:pt idx="1344">
                  <c:v>3.7</c:v>
                </c:pt>
                <c:pt idx="1345">
                  <c:v>3.7</c:v>
                </c:pt>
                <c:pt idx="1346">
                  <c:v>3.4</c:v>
                </c:pt>
                <c:pt idx="1347">
                  <c:v>4.2</c:v>
                </c:pt>
                <c:pt idx="1348">
                  <c:v>4</c:v>
                </c:pt>
                <c:pt idx="1349">
                  <c:v>4.0999999999999996</c:v>
                </c:pt>
                <c:pt idx="1350">
                  <c:v>3.9</c:v>
                </c:pt>
                <c:pt idx="1351">
                  <c:v>4</c:v>
                </c:pt>
                <c:pt idx="1352">
                  <c:v>3.9</c:v>
                </c:pt>
                <c:pt idx="1353">
                  <c:v>4.2</c:v>
                </c:pt>
                <c:pt idx="1354">
                  <c:v>4.3</c:v>
                </c:pt>
                <c:pt idx="1355">
                  <c:v>4</c:v>
                </c:pt>
                <c:pt idx="1356">
                  <c:v>2.6</c:v>
                </c:pt>
                <c:pt idx="1357">
                  <c:v>3.8</c:v>
                </c:pt>
                <c:pt idx="1358">
                  <c:v>4.5</c:v>
                </c:pt>
                <c:pt idx="1359">
                  <c:v>3.5</c:v>
                </c:pt>
                <c:pt idx="1360">
                  <c:v>3.9</c:v>
                </c:pt>
                <c:pt idx="1361">
                  <c:v>4</c:v>
                </c:pt>
                <c:pt idx="1362">
                  <c:v>4</c:v>
                </c:pt>
                <c:pt idx="1363">
                  <c:v>3.5</c:v>
                </c:pt>
                <c:pt idx="1364">
                  <c:v>4</c:v>
                </c:pt>
                <c:pt idx="1365">
                  <c:v>3.4</c:v>
                </c:pt>
                <c:pt idx="1366">
                  <c:v>4.2</c:v>
                </c:pt>
                <c:pt idx="1367">
                  <c:v>3.8</c:v>
                </c:pt>
                <c:pt idx="1368">
                  <c:v>4.0999999999999996</c:v>
                </c:pt>
                <c:pt idx="1369">
                  <c:v>4.2</c:v>
                </c:pt>
                <c:pt idx="1370">
                  <c:v>4.3</c:v>
                </c:pt>
                <c:pt idx="1371">
                  <c:v>4.2</c:v>
                </c:pt>
                <c:pt idx="1372">
                  <c:v>4.0999999999999996</c:v>
                </c:pt>
                <c:pt idx="1373">
                  <c:v>3.9</c:v>
                </c:pt>
                <c:pt idx="1374">
                  <c:v>3.3</c:v>
                </c:pt>
                <c:pt idx="1375">
                  <c:v>4.3</c:v>
                </c:pt>
                <c:pt idx="1376">
                  <c:v>3.9</c:v>
                </c:pt>
                <c:pt idx="1377">
                  <c:v>4.3</c:v>
                </c:pt>
                <c:pt idx="1378">
                  <c:v>3.6</c:v>
                </c:pt>
                <c:pt idx="1379">
                  <c:v>3.8</c:v>
                </c:pt>
                <c:pt idx="1380">
                  <c:v>3.9</c:v>
                </c:pt>
                <c:pt idx="1381">
                  <c:v>4.5999999999999996</c:v>
                </c:pt>
                <c:pt idx="1382">
                  <c:v>3.8</c:v>
                </c:pt>
                <c:pt idx="1383">
                  <c:v>3.9</c:v>
                </c:pt>
                <c:pt idx="1384">
                  <c:v>4.0999999999999996</c:v>
                </c:pt>
                <c:pt idx="1385">
                  <c:v>3.6</c:v>
                </c:pt>
                <c:pt idx="1386">
                  <c:v>4.4000000000000004</c:v>
                </c:pt>
                <c:pt idx="1387">
                  <c:v>4.3</c:v>
                </c:pt>
                <c:pt idx="1388">
                  <c:v>4.7</c:v>
                </c:pt>
                <c:pt idx="1389">
                  <c:v>4.3</c:v>
                </c:pt>
                <c:pt idx="1390">
                  <c:v>3.9</c:v>
                </c:pt>
                <c:pt idx="1391">
                  <c:v>3.9</c:v>
                </c:pt>
                <c:pt idx="1392">
                  <c:v>3.7</c:v>
                </c:pt>
                <c:pt idx="1393">
                  <c:v>3.5</c:v>
                </c:pt>
                <c:pt idx="1394">
                  <c:v>4</c:v>
                </c:pt>
                <c:pt idx="1395">
                  <c:v>4.0999999999999996</c:v>
                </c:pt>
                <c:pt idx="1396">
                  <c:v>3.9</c:v>
                </c:pt>
                <c:pt idx="1397">
                  <c:v>4.4000000000000004</c:v>
                </c:pt>
                <c:pt idx="1398">
                  <c:v>4.3</c:v>
                </c:pt>
                <c:pt idx="1399">
                  <c:v>4.5</c:v>
                </c:pt>
                <c:pt idx="1400">
                  <c:v>4</c:v>
                </c:pt>
                <c:pt idx="1401">
                  <c:v>3.9</c:v>
                </c:pt>
                <c:pt idx="1402">
                  <c:v>4.2</c:v>
                </c:pt>
                <c:pt idx="1403">
                  <c:v>4.0999999999999996</c:v>
                </c:pt>
                <c:pt idx="1404">
                  <c:v>3.7</c:v>
                </c:pt>
                <c:pt idx="1405">
                  <c:v>4.0999999999999996</c:v>
                </c:pt>
                <c:pt idx="1406">
                  <c:v>4.2</c:v>
                </c:pt>
                <c:pt idx="1407">
                  <c:v>4.3</c:v>
                </c:pt>
                <c:pt idx="1408">
                  <c:v>3.6</c:v>
                </c:pt>
                <c:pt idx="1409">
                  <c:v>4.0999999999999996</c:v>
                </c:pt>
                <c:pt idx="1410">
                  <c:v>4.5</c:v>
                </c:pt>
                <c:pt idx="1411">
                  <c:v>4.2</c:v>
                </c:pt>
                <c:pt idx="1412">
                  <c:v>4.3</c:v>
                </c:pt>
                <c:pt idx="1413">
                  <c:v>4</c:v>
                </c:pt>
                <c:pt idx="1414">
                  <c:v>4.2</c:v>
                </c:pt>
                <c:pt idx="1415">
                  <c:v>4.2</c:v>
                </c:pt>
                <c:pt idx="1416">
                  <c:v>4.5</c:v>
                </c:pt>
                <c:pt idx="1417">
                  <c:v>3.8</c:v>
                </c:pt>
                <c:pt idx="1418">
                  <c:v>4.4000000000000004</c:v>
                </c:pt>
                <c:pt idx="1419">
                  <c:v>4.0999999999999996</c:v>
                </c:pt>
                <c:pt idx="1420">
                  <c:v>4.2</c:v>
                </c:pt>
                <c:pt idx="1421">
                  <c:v>4.3</c:v>
                </c:pt>
                <c:pt idx="1422">
                  <c:v>4.0999999999999996</c:v>
                </c:pt>
                <c:pt idx="1423">
                  <c:v>4.2</c:v>
                </c:pt>
                <c:pt idx="1424">
                  <c:v>4.0999999999999996</c:v>
                </c:pt>
                <c:pt idx="1425">
                  <c:v>3.9</c:v>
                </c:pt>
                <c:pt idx="1426">
                  <c:v>3.9</c:v>
                </c:pt>
                <c:pt idx="1427">
                  <c:v>3.8</c:v>
                </c:pt>
                <c:pt idx="1428">
                  <c:v>4.5999999999999996</c:v>
                </c:pt>
                <c:pt idx="1429">
                  <c:v>3.6</c:v>
                </c:pt>
                <c:pt idx="1430">
                  <c:v>4.0999999999999996</c:v>
                </c:pt>
                <c:pt idx="1431">
                  <c:v>4.2</c:v>
                </c:pt>
                <c:pt idx="1432">
                  <c:v>4.3</c:v>
                </c:pt>
                <c:pt idx="1433">
                  <c:v>3.9</c:v>
                </c:pt>
                <c:pt idx="1434">
                  <c:v>3.9</c:v>
                </c:pt>
                <c:pt idx="1435">
                  <c:v>4</c:v>
                </c:pt>
                <c:pt idx="1436">
                  <c:v>4.4000000000000004</c:v>
                </c:pt>
                <c:pt idx="1437">
                  <c:v>4.2</c:v>
                </c:pt>
                <c:pt idx="1438">
                  <c:v>4.5</c:v>
                </c:pt>
                <c:pt idx="1439">
                  <c:v>4.0999999999999996</c:v>
                </c:pt>
                <c:pt idx="1440">
                  <c:v>4.0999999999999996</c:v>
                </c:pt>
                <c:pt idx="1441">
                  <c:v>4.2</c:v>
                </c:pt>
                <c:pt idx="1442">
                  <c:v>4.2</c:v>
                </c:pt>
                <c:pt idx="1443">
                  <c:v>4</c:v>
                </c:pt>
                <c:pt idx="1444">
                  <c:v>4.3</c:v>
                </c:pt>
                <c:pt idx="1445">
                  <c:v>3.6</c:v>
                </c:pt>
                <c:pt idx="1446">
                  <c:v>3.5</c:v>
                </c:pt>
                <c:pt idx="1447">
                  <c:v>4.3</c:v>
                </c:pt>
                <c:pt idx="1448">
                  <c:v>3.6</c:v>
                </c:pt>
                <c:pt idx="1449">
                  <c:v>2.9</c:v>
                </c:pt>
                <c:pt idx="1450">
                  <c:v>4.2</c:v>
                </c:pt>
                <c:pt idx="1451">
                  <c:v>4.4000000000000004</c:v>
                </c:pt>
                <c:pt idx="1452">
                  <c:v>4.0999999999999996</c:v>
                </c:pt>
                <c:pt idx="1453">
                  <c:v>3.8</c:v>
                </c:pt>
                <c:pt idx="1454">
                  <c:v>3.5</c:v>
                </c:pt>
                <c:pt idx="1455">
                  <c:v>4.0999999999999996</c:v>
                </c:pt>
                <c:pt idx="1456">
                  <c:v>3.2</c:v>
                </c:pt>
                <c:pt idx="1457">
                  <c:v>4.4000000000000004</c:v>
                </c:pt>
                <c:pt idx="1458">
                  <c:v>3.6</c:v>
                </c:pt>
                <c:pt idx="1459">
                  <c:v>3.1</c:v>
                </c:pt>
                <c:pt idx="1460">
                  <c:v>4</c:v>
                </c:pt>
                <c:pt idx="1461">
                  <c:v>4.0999999999999996</c:v>
                </c:pt>
                <c:pt idx="1462">
                  <c:v>3.6</c:v>
                </c:pt>
                <c:pt idx="1463">
                  <c:v>4</c:v>
                </c:pt>
                <c:pt idx="1464">
                  <c:v>4.3</c:v>
                </c:pt>
              </c:numCache>
            </c:numRef>
          </c:yVal>
          <c:smooth val="0"/>
          <c:extLst>
            <c:ext xmlns:c16="http://schemas.microsoft.com/office/drawing/2014/chart" uri="{C3380CC4-5D6E-409C-BE32-E72D297353CC}">
              <c16:uniqueId val="{00000003-0441-4C0F-8D91-E435DEF6A243}"/>
            </c:ext>
          </c:extLst>
        </c:ser>
        <c:dLbls>
          <c:showLegendKey val="0"/>
          <c:showVal val="0"/>
          <c:showCatName val="0"/>
          <c:showSerName val="0"/>
          <c:showPercent val="0"/>
          <c:showBubbleSize val="0"/>
        </c:dLbls>
        <c:axId val="1172035023"/>
        <c:axId val="1172035503"/>
      </c:scatterChart>
      <c:valAx>
        <c:axId val="1172035023"/>
        <c:scaling>
          <c:orientation val="minMax"/>
        </c:scaling>
        <c:delete val="0"/>
        <c:axPos val="b"/>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2035503"/>
        <c:crosses val="autoZero"/>
        <c:crossBetween val="midCat"/>
      </c:valAx>
      <c:valAx>
        <c:axId val="1172035503"/>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203502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TABLE!PivotTable11</c:name>
    <c:fmtId val="5"/>
  </c:pivotSource>
  <c:chart>
    <c:title>
      <c:tx>
        <c:rich>
          <a:bodyPr rot="0" spcFirstLastPara="1" vertOverflow="ellipsis" vert="horz" wrap="square" anchor="ctr" anchorCtr="1"/>
          <a:lstStyle/>
          <a:p>
            <a:pPr>
              <a:defRPr sz="1400" b="1" i="0" u="none" strike="noStrike" kern="1200" spc="0" baseline="0">
                <a:solidFill>
                  <a:schemeClr val="dk1"/>
                </a:solidFill>
                <a:latin typeface="+mn-lt"/>
                <a:ea typeface="+mn-ea"/>
                <a:cs typeface="+mn-cs"/>
              </a:defRPr>
            </a:pPr>
            <a:r>
              <a:rPr lang="en-US" b="1">
                <a:solidFill>
                  <a:schemeClr val="dk1"/>
                </a:solidFill>
                <a:latin typeface="+mn-lt"/>
                <a:ea typeface="+mn-ea"/>
                <a:cs typeface="+mn-cs"/>
              </a:rPr>
              <a:t>PRODUCTS</a:t>
            </a:r>
            <a:r>
              <a:rPr lang="en-US" b="1" baseline="0">
                <a:solidFill>
                  <a:schemeClr val="dk1"/>
                </a:solidFill>
                <a:latin typeface="+mn-lt"/>
                <a:ea typeface="+mn-ea"/>
                <a:cs typeface="+mn-cs"/>
              </a:rPr>
              <a:t> WITH FEWER REVIEWS</a:t>
            </a:r>
            <a:endParaRPr lang="en-US" b="1"/>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1"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 TABLE'!$O$25</c:f>
              <c:strCache>
                <c:ptCount val="1"/>
                <c:pt idx="0">
                  <c:v>Total</c:v>
                </c:pt>
              </c:strCache>
            </c:strRef>
          </c:tx>
          <c:spPr>
            <a:solidFill>
              <a:schemeClr val="accent1"/>
            </a:solidFill>
            <a:ln>
              <a:noFill/>
            </a:ln>
            <a:effectLst/>
            <a:sp3d/>
          </c:spPr>
          <c:invertIfNegative val="0"/>
          <c:cat>
            <c:strRef>
              <c:f>'PIVOT TABLE'!$N$26:$N$28</c:f>
              <c:strCache>
                <c:ptCount val="2"/>
                <c:pt idx="0">
                  <c:v>1000</c:v>
                </c:pt>
                <c:pt idx="1">
                  <c:v>1000+</c:v>
                </c:pt>
              </c:strCache>
            </c:strRef>
          </c:cat>
          <c:val>
            <c:numRef>
              <c:f>'PIVOT TABLE'!$O$26:$O$28</c:f>
              <c:numCache>
                <c:formatCode>General</c:formatCode>
                <c:ptCount val="2"/>
                <c:pt idx="0">
                  <c:v>328</c:v>
                </c:pt>
                <c:pt idx="1">
                  <c:v>1137</c:v>
                </c:pt>
              </c:numCache>
            </c:numRef>
          </c:val>
          <c:extLst>
            <c:ext xmlns:c16="http://schemas.microsoft.com/office/drawing/2014/chart" uri="{C3380CC4-5D6E-409C-BE32-E72D297353CC}">
              <c16:uniqueId val="{00000000-262C-4687-ADF5-559AF303C05E}"/>
            </c:ext>
          </c:extLst>
        </c:ser>
        <c:dLbls>
          <c:showLegendKey val="0"/>
          <c:showVal val="0"/>
          <c:showCatName val="0"/>
          <c:showSerName val="0"/>
          <c:showPercent val="0"/>
          <c:showBubbleSize val="0"/>
        </c:dLbls>
        <c:gapWidth val="150"/>
        <c:shape val="box"/>
        <c:axId val="1857932447"/>
        <c:axId val="1367604255"/>
        <c:axId val="0"/>
      </c:bar3DChart>
      <c:catAx>
        <c:axId val="185793244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7604255"/>
        <c:crosses val="autoZero"/>
        <c:auto val="1"/>
        <c:lblAlgn val="ctr"/>
        <c:lblOffset val="100"/>
        <c:noMultiLvlLbl val="0"/>
      </c:catAx>
      <c:valAx>
        <c:axId val="136760425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79324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TABLE!PivotTable12</c:name>
    <c:fmtId val="10"/>
  </c:pivotSource>
  <c:chart>
    <c:title>
      <c:tx>
        <c:rich>
          <a:bodyPr rot="0" spcFirstLastPara="1" vertOverflow="ellipsis" vert="horz" wrap="square" anchor="ctr" anchorCtr="1"/>
          <a:lstStyle/>
          <a:p>
            <a:pPr>
              <a:defRPr sz="1400" b="1" i="0" u="none" strike="noStrike" kern="1200" spc="0" baseline="0">
                <a:solidFill>
                  <a:schemeClr val="dk1"/>
                </a:solidFill>
                <a:latin typeface="+mn-lt"/>
                <a:ea typeface="+mn-ea"/>
                <a:cs typeface="+mn-cs"/>
              </a:defRPr>
            </a:pPr>
            <a:r>
              <a:rPr lang="en-US" b="1">
                <a:solidFill>
                  <a:schemeClr val="dk1"/>
                </a:solidFill>
                <a:latin typeface="+mn-lt"/>
                <a:ea typeface="+mn-ea"/>
                <a:cs typeface="+mn-cs"/>
              </a:rPr>
              <a:t>MAX</a:t>
            </a:r>
            <a:r>
              <a:rPr lang="en-US" b="1" baseline="0">
                <a:solidFill>
                  <a:schemeClr val="dk1"/>
                </a:solidFill>
                <a:latin typeface="+mn-lt"/>
                <a:ea typeface="+mn-ea"/>
                <a:cs typeface="+mn-cs"/>
              </a:rPr>
              <a:t> DISCOUNT % BY CATEGORY</a:t>
            </a:r>
            <a:endParaRPr lang="en-US" b="1"/>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1"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TABLE'!$S$4</c:f>
              <c:strCache>
                <c:ptCount val="1"/>
                <c:pt idx="0">
                  <c:v>Total</c:v>
                </c:pt>
              </c:strCache>
            </c:strRef>
          </c:tx>
          <c:spPr>
            <a:solidFill>
              <a:schemeClr val="accent1"/>
            </a:solidFill>
            <a:ln>
              <a:noFill/>
            </a:ln>
            <a:effectLst/>
          </c:spPr>
          <c:invertIfNegative val="0"/>
          <c:dLbls>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TABLE'!$R$5:$R$14</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'PIVOT TABLE'!$S$5:$S$14</c:f>
              <c:numCache>
                <c:formatCode>General</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B22F-4FCA-92BF-0BB6AA68F4C9}"/>
            </c:ext>
          </c:extLst>
        </c:ser>
        <c:dLbls>
          <c:dLblPos val="ctr"/>
          <c:showLegendKey val="0"/>
          <c:showVal val="1"/>
          <c:showCatName val="0"/>
          <c:showSerName val="0"/>
          <c:showPercent val="0"/>
          <c:showBubbleSize val="0"/>
        </c:dLbls>
        <c:gapWidth val="150"/>
        <c:overlap val="100"/>
        <c:axId val="1367543295"/>
        <c:axId val="1367543775"/>
      </c:barChart>
      <c:catAx>
        <c:axId val="1367543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7543775"/>
        <c:crosses val="autoZero"/>
        <c:auto val="1"/>
        <c:lblAlgn val="ctr"/>
        <c:lblOffset val="100"/>
        <c:noMultiLvlLbl val="0"/>
      </c:catAx>
      <c:valAx>
        <c:axId val="1367543775"/>
        <c:scaling>
          <c:orientation val="minMax"/>
        </c:scaling>
        <c:delete val="1"/>
        <c:axPos val="l"/>
        <c:numFmt formatCode="General" sourceLinked="1"/>
        <c:majorTickMark val="none"/>
        <c:minorTickMark val="none"/>
        <c:tickLblPos val="nextTo"/>
        <c:crossAx val="1367543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TABLE!PivotTable13</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PRODUCTS BY RATING X REVIEW COUNT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660286264870495"/>
          <c:y val="0.11882066503935719"/>
          <c:w val="0.78272389396592856"/>
          <c:h val="0.46514706700062541"/>
        </c:manualLayout>
      </c:layout>
      <c:barChart>
        <c:barDir val="col"/>
        <c:grouping val="stacked"/>
        <c:varyColors val="0"/>
        <c:ser>
          <c:idx val="0"/>
          <c:order val="0"/>
          <c:tx>
            <c:strRef>
              <c:f>'PIVOT TABLE'!$S$18</c:f>
              <c:strCache>
                <c:ptCount val="1"/>
                <c:pt idx="0">
                  <c:v>Total</c:v>
                </c:pt>
              </c:strCache>
            </c:strRef>
          </c:tx>
          <c:spPr>
            <a:solidFill>
              <a:schemeClr val="accent1"/>
            </a:solidFill>
            <a:ln>
              <a:noFill/>
            </a:ln>
            <a:effectLst/>
          </c:spPr>
          <c:invertIfNegative val="0"/>
          <c:dLbls>
            <c:spPr>
              <a:solidFill>
                <a:schemeClr val="bg2">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TABLE'!$R$19:$R$25</c:f>
              <c:strCache>
                <c:ptCount val="6"/>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JBL C100SI Wired In Ear Headphones with Mic, JBL Pure Bass Sound, One Button Multi-function Remote, Angled Buds for Comfort fit (Black)</c:v>
                </c:pt>
              </c:strCache>
            </c:strRef>
          </c:cat>
          <c:val>
            <c:numRef>
              <c:f>'PIVOT TABLE'!$S$19:$S$25</c:f>
              <c:numCache>
                <c:formatCode>#,##0</c:formatCode>
                <c:ptCount val="6"/>
                <c:pt idx="0">
                  <c:v>1878681.2000000002</c:v>
                </c:pt>
                <c:pt idx="1">
                  <c:v>1878681.2000000002</c:v>
                </c:pt>
                <c:pt idx="2">
                  <c:v>3757358</c:v>
                </c:pt>
                <c:pt idx="3">
                  <c:v>1491223.2999999998</c:v>
                </c:pt>
                <c:pt idx="4">
                  <c:v>1491223.2999999998</c:v>
                </c:pt>
                <c:pt idx="5">
                  <c:v>1579225.6999999997</c:v>
                </c:pt>
              </c:numCache>
            </c:numRef>
          </c:val>
          <c:extLst>
            <c:ext xmlns:c16="http://schemas.microsoft.com/office/drawing/2014/chart" uri="{C3380CC4-5D6E-409C-BE32-E72D297353CC}">
              <c16:uniqueId val="{00000000-022F-4A5B-B406-FEB4681797D1}"/>
            </c:ext>
          </c:extLst>
        </c:ser>
        <c:dLbls>
          <c:dLblPos val="ctr"/>
          <c:showLegendKey val="0"/>
          <c:showVal val="1"/>
          <c:showCatName val="0"/>
          <c:showSerName val="0"/>
          <c:showPercent val="0"/>
          <c:showBubbleSize val="0"/>
        </c:dLbls>
        <c:gapWidth val="150"/>
        <c:overlap val="100"/>
        <c:axId val="1172015823"/>
        <c:axId val="1172027343"/>
      </c:barChart>
      <c:catAx>
        <c:axId val="1172015823"/>
        <c:scaling>
          <c:orientation val="minMax"/>
        </c:scaling>
        <c:delete val="0"/>
        <c:axPos val="b"/>
        <c:numFmt formatCode="General" sourceLinked="1"/>
        <c:majorTickMark val="none"/>
        <c:minorTickMark val="none"/>
        <c:tickLblPos val="nextTo"/>
        <c:spPr>
          <a:noFill/>
          <a:ln w="12700" cap="flat" cmpd="sng" algn="ctr">
            <a:solidFill>
              <a:schemeClr val="dk1"/>
            </a:solidFill>
            <a:prstDash val="solid"/>
            <a:miter lim="800000"/>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172027343"/>
        <c:crosses val="autoZero"/>
        <c:auto val="1"/>
        <c:lblAlgn val="ctr"/>
        <c:lblOffset val="100"/>
        <c:noMultiLvlLbl val="0"/>
      </c:catAx>
      <c:valAx>
        <c:axId val="1172027343"/>
        <c:scaling>
          <c:orientation val="minMax"/>
        </c:scaling>
        <c:delete val="1"/>
        <c:axPos val="l"/>
        <c:numFmt formatCode="#,##0" sourceLinked="1"/>
        <c:majorTickMark val="none"/>
        <c:minorTickMark val="none"/>
        <c:tickLblPos val="nextTo"/>
        <c:crossAx val="11720158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TABLE!PivotTable4</c:name>
    <c:fmtId val="7"/>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1">
                <a:solidFill>
                  <a:schemeClr val="dk1"/>
                </a:solidFill>
                <a:latin typeface="+mn-lt"/>
                <a:ea typeface="+mn-ea"/>
                <a:cs typeface="+mn-cs"/>
              </a:rPr>
              <a:t>PRODUCTS</a:t>
            </a:r>
            <a:r>
              <a:rPr lang="en-US" b="1" baseline="0">
                <a:solidFill>
                  <a:schemeClr val="dk1"/>
                </a:solidFill>
                <a:latin typeface="+mn-lt"/>
                <a:ea typeface="+mn-ea"/>
                <a:cs typeface="+mn-cs"/>
              </a:rPr>
              <a:t> WITH HIGHEST AVERAGE RATINGS</a:t>
            </a:r>
            <a:endParaRPr lang="en-US" b="1"/>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'PIVOT TABLE'!$E$4</c:f>
              <c:strCache>
                <c:ptCount val="1"/>
                <c:pt idx="0">
                  <c:v>Total</c:v>
                </c:pt>
              </c:strCache>
            </c:strRef>
          </c:tx>
          <c:spPr>
            <a:solidFill>
              <a:schemeClr val="accent1"/>
            </a:solidFill>
            <a:ln>
              <a:noFill/>
            </a:ln>
            <a:effectLst/>
          </c:spPr>
          <c:invertIfNegative val="0"/>
          <c:cat>
            <c:strRef>
              <c:f>'PIVOT TABLE'!$D$5:$D$17</c:f>
              <c:strCache>
                <c:ptCount val="12"/>
                <c:pt idx="0">
                  <c:v>Syncwire LTG to USB Cable for Fast Charging Compatible with Phone 5/ 5C/ 5S/ 6/ 6S/ 7/8/ X/XR/XS Max/ 11/12/ 13 Series and Pad Air/Mini, Pod &amp; Other Devices (1.1 Meter, White)</c:v>
                </c:pt>
                <c:pt idx="1">
                  <c:v>REDTECH USB-C to Lightning Cable 3.3FT, [Apple MFi Certified] Lightning to Type C Fast Charging Cord Compatible with iPhone 14/13/13 pro/Max/12/11/X/XS/XR/8, Supports Power Delivery - White</c:v>
                </c:pt>
                <c:pt idx="2">
                  <c:v>Amazon Basics Wireless Mouse | 2.4 GHz Connection, 1600 DPI | Type - C Adapter | Upto 12 Months of Battery Life | Ambidextrous Design | Suitable for PC/Mac/Laptop</c:v>
                </c:pt>
                <c:pt idx="3">
                  <c:v>Swiffer Instant Electric Water Heater Faucet Tap Home-Kitchen Instantaneous Water Heater Tank less for Tap, LED Electric Head Water Heaters Tail Gallon Comfort(3000W) ((Pack of 1))</c:v>
                </c:pt>
                <c:pt idx="4">
                  <c:v>Instant Pot Air Fryer, Vortex 2QT, Touch Control Panel, 360¬∞ EvenCrisp‚Ñ¢ Technology, Uses 95 % less Oil, 4-in-1 Appliance: Air Fry, Roast, Bake, Reheat (Vortex 1.97Litre, Black)</c:v>
                </c:pt>
                <c:pt idx="5">
                  <c:v>Oratech Coffee Frother electric, milk frother electric, coffee beater, cappuccino maker, Coffee Foamer, Mocktail Mixer, Coffee Foam Maker, coffee whisker electric, Froth Maker, coffee stirrers electric, coffee frothers, Coffee Blender, (6 Month Warranty) (</c:v>
                </c:pt>
                <c:pt idx="6">
                  <c:v>Multifunctional 2 in 1 Electric Egg Boiling Steamer Egg Frying Pan Egg Boiler Electric Automatic Off with Egg Boiler Machine Non-Stick Electric Egg Frying Pan-Tiger Woods (Multy)</c:v>
                </c:pt>
                <c:pt idx="7">
                  <c:v>Zuvexa USB Rechargeable Electric Foam Maker - Handheld Milk Wand Mixer Frother for Hot Milk, Hand Blender Coffee, Egg Beater (Black)</c:v>
                </c:pt>
                <c:pt idx="8">
                  <c:v>FIGMENT Handheld Milk Frother Rechargeable, 3-Speed Electric Frother for Coffee with 2 Whisks and Coffee Decoration Tool, Coffee Frother Mixer, CRESCENT ENTERPRISES VRW0.50BK (A1)</c:v>
                </c:pt>
                <c:pt idx="9">
                  <c:v>Sony Bravia 164 cm (65 inches) 4K Ultra HD Smart LED Google TV KD-65X74K (Black)</c:v>
                </c:pt>
                <c:pt idx="10">
                  <c:v>Campfire Spring Chef Prolix Instant Portable Water Heater Geyser 1Ltr. for Use Home Stainless Steel Baking Rack | Restaurant | Office | Labs | Clinics | Saloon | with Installation Kit (With MCB)</c:v>
                </c:pt>
                <c:pt idx="11">
                  <c:v>Spigen EZ Fit Tempered Glass Screen Protector for iPhone 14 Pro Max - 2 Pack (Sensor Protection)</c:v>
                </c:pt>
              </c:strCache>
            </c:strRef>
          </c:cat>
          <c:val>
            <c:numRef>
              <c:f>'PIVOT TABLE'!$E$5:$E$17</c:f>
              <c:numCache>
                <c:formatCode>General</c:formatCode>
                <c:ptCount val="12"/>
                <c:pt idx="0">
                  <c:v>5</c:v>
                </c:pt>
                <c:pt idx="1">
                  <c:v>5</c:v>
                </c:pt>
                <c:pt idx="2">
                  <c:v>5</c:v>
                </c:pt>
                <c:pt idx="3">
                  <c:v>4.8</c:v>
                </c:pt>
                <c:pt idx="4">
                  <c:v>4.8</c:v>
                </c:pt>
                <c:pt idx="5">
                  <c:v>4.8</c:v>
                </c:pt>
                <c:pt idx="6">
                  <c:v>4.7</c:v>
                </c:pt>
                <c:pt idx="7">
                  <c:v>4.7</c:v>
                </c:pt>
                <c:pt idx="8">
                  <c:v>4.7</c:v>
                </c:pt>
                <c:pt idx="9">
                  <c:v>4.7</c:v>
                </c:pt>
                <c:pt idx="10">
                  <c:v>4.7</c:v>
                </c:pt>
                <c:pt idx="11">
                  <c:v>4.7</c:v>
                </c:pt>
              </c:numCache>
            </c:numRef>
          </c:val>
          <c:extLst>
            <c:ext xmlns:c16="http://schemas.microsoft.com/office/drawing/2014/chart" uri="{C3380CC4-5D6E-409C-BE32-E72D297353CC}">
              <c16:uniqueId val="{00000000-4326-40A9-9638-CBC5E8368E9B}"/>
            </c:ext>
          </c:extLst>
        </c:ser>
        <c:dLbls>
          <c:showLegendKey val="0"/>
          <c:showVal val="0"/>
          <c:showCatName val="0"/>
          <c:showSerName val="0"/>
          <c:showPercent val="0"/>
          <c:showBubbleSize val="0"/>
        </c:dLbls>
        <c:gapWidth val="150"/>
        <c:overlap val="100"/>
        <c:axId val="1172041743"/>
        <c:axId val="1172061903"/>
      </c:barChart>
      <c:catAx>
        <c:axId val="1172041743"/>
        <c:scaling>
          <c:orientation val="minMax"/>
        </c:scaling>
        <c:delete val="0"/>
        <c:axPos val="l"/>
        <c:numFmt formatCode="General" sourceLinked="1"/>
        <c:majorTickMark val="none"/>
        <c:minorTickMark val="none"/>
        <c:tickLblPos val="nextTo"/>
        <c:spPr>
          <a:noFill/>
          <a:ln w="12700" cap="flat" cmpd="sng" algn="ctr">
            <a:solidFill>
              <a:schemeClr val="dk1"/>
            </a:solidFill>
            <a:prstDash val="solid"/>
            <a:miter lim="800000"/>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172061903"/>
        <c:crosses val="autoZero"/>
        <c:auto val="1"/>
        <c:lblAlgn val="ctr"/>
        <c:lblOffset val="100"/>
        <c:noMultiLvlLbl val="0"/>
      </c:catAx>
      <c:valAx>
        <c:axId val="1172061903"/>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2041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TABLE!PivotTable1</c:name>
    <c:fmtId val="7"/>
  </c:pivotSource>
  <c:chart>
    <c:title>
      <c:tx>
        <c:rich>
          <a:bodyPr rot="0" spcFirstLastPara="1" vertOverflow="ellipsis" vert="horz" wrap="square" anchor="ctr" anchorCtr="1"/>
          <a:lstStyle/>
          <a:p>
            <a:pPr>
              <a:defRPr sz="1600" b="1" i="0" u="none" strike="noStrike" kern="1200" baseline="0">
                <a:solidFill>
                  <a:schemeClr val="dk1"/>
                </a:solidFill>
                <a:latin typeface="+mn-lt"/>
                <a:ea typeface="+mn-ea"/>
                <a:cs typeface="+mn-cs"/>
              </a:defRPr>
            </a:pPr>
            <a:r>
              <a:rPr lang="en-US">
                <a:solidFill>
                  <a:schemeClr val="dk1"/>
                </a:solidFill>
                <a:latin typeface="+mn-lt"/>
                <a:ea typeface="+mn-ea"/>
                <a:cs typeface="+mn-cs"/>
              </a:rPr>
              <a:t>AVERAGE DISCOUNT % BY CATEGORY</a:t>
            </a:r>
            <a:endParaRPr lang="en-US"/>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600" b="1" i="0" u="none" strike="noStrike" kern="1200" baseline="0">
              <a:solidFill>
                <a:schemeClr val="dk1"/>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9661013527155253E-2"/>
          <c:y val="0.18177567089828056"/>
          <c:w val="0.88956975570361396"/>
          <c:h val="0.4224415876586855"/>
        </c:manualLayout>
      </c:layout>
      <c:barChart>
        <c:barDir val="col"/>
        <c:grouping val="clustered"/>
        <c:varyColors val="0"/>
        <c:ser>
          <c:idx val="0"/>
          <c:order val="0"/>
          <c:tx>
            <c:strRef>
              <c:f>'PIVOT TABLE'!$B$3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 TABLE'!$A$4:$A$13</c:f>
              <c:strCache>
                <c:ptCount val="9"/>
                <c:pt idx="0">
                  <c:v>Electronics</c:v>
                </c:pt>
                <c:pt idx="1">
                  <c:v>Car&amp;Motorbike</c:v>
                </c:pt>
                <c:pt idx="2">
                  <c:v>Home&amp;Kitchen</c:v>
                </c:pt>
                <c:pt idx="3">
                  <c:v>Health&amp;PersonalCare</c:v>
                </c:pt>
                <c:pt idx="4">
                  <c:v>Computers&amp;Accessories</c:v>
                </c:pt>
                <c:pt idx="5">
                  <c:v>MusicalInstruments</c:v>
                </c:pt>
                <c:pt idx="6">
                  <c:v>HomeImprovement</c:v>
                </c:pt>
                <c:pt idx="7">
                  <c:v>OfficeProducts</c:v>
                </c:pt>
                <c:pt idx="8">
                  <c:v>Toys&amp;Games</c:v>
                </c:pt>
              </c:strCache>
            </c:strRef>
          </c:cat>
          <c:val>
            <c:numRef>
              <c:f>'PIVOT TABLE'!$B$4:$B$13</c:f>
              <c:numCache>
                <c:formatCode>#,##0.00</c:formatCode>
                <c:ptCount val="9"/>
                <c:pt idx="0">
                  <c:v>5965.88783269962</c:v>
                </c:pt>
                <c:pt idx="1">
                  <c:v>2339</c:v>
                </c:pt>
                <c:pt idx="2">
                  <c:v>2330.6156473214287</c:v>
                </c:pt>
                <c:pt idx="3">
                  <c:v>899</c:v>
                </c:pt>
                <c:pt idx="4">
                  <c:v>842.65037527593813</c:v>
                </c:pt>
                <c:pt idx="5">
                  <c:v>638</c:v>
                </c:pt>
                <c:pt idx="6">
                  <c:v>337</c:v>
                </c:pt>
                <c:pt idx="7">
                  <c:v>301.58064516129031</c:v>
                </c:pt>
                <c:pt idx="8">
                  <c:v>150</c:v>
                </c:pt>
              </c:numCache>
            </c:numRef>
          </c:val>
          <c:extLst>
            <c:ext xmlns:c16="http://schemas.microsoft.com/office/drawing/2014/chart" uri="{C3380CC4-5D6E-409C-BE32-E72D297353CC}">
              <c16:uniqueId val="{00000000-1283-4806-BEB5-DF4EA8950743}"/>
            </c:ext>
          </c:extLst>
        </c:ser>
        <c:dLbls>
          <c:dLblPos val="outEnd"/>
          <c:showLegendKey val="0"/>
          <c:showVal val="1"/>
          <c:showCatName val="0"/>
          <c:showSerName val="0"/>
          <c:showPercent val="0"/>
          <c:showBubbleSize val="0"/>
        </c:dLbls>
        <c:gapWidth val="100"/>
        <c:overlap val="-24"/>
        <c:axId val="1172065743"/>
        <c:axId val="1172042703"/>
      </c:barChart>
      <c:catAx>
        <c:axId val="1172065743"/>
        <c:scaling>
          <c:orientation val="minMax"/>
        </c:scaling>
        <c:delete val="0"/>
        <c:axPos val="b"/>
        <c:numFmt formatCode="General" sourceLinked="1"/>
        <c:majorTickMark val="none"/>
        <c:minorTickMark val="none"/>
        <c:tickLblPos val="nextTo"/>
        <c:spPr>
          <a:solidFill>
            <a:schemeClr val="bg2">
              <a:lumMod val="75000"/>
            </a:schemeClr>
          </a:solidFill>
          <a:ln w="12700" cap="flat" cmpd="sng" algn="ctr">
            <a:solidFill>
              <a:schemeClr val="dk1"/>
            </a:solidFill>
            <a:prstDash val="solid"/>
            <a:miter lim="800000"/>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172042703"/>
        <c:crosses val="autoZero"/>
        <c:auto val="1"/>
        <c:lblAlgn val="ctr"/>
        <c:lblOffset val="100"/>
        <c:noMultiLvlLbl val="0"/>
      </c:catAx>
      <c:valAx>
        <c:axId val="1172042703"/>
        <c:scaling>
          <c:orientation val="minMax"/>
        </c:scaling>
        <c:delete val="1"/>
        <c:axPos val="l"/>
        <c:numFmt formatCode="#,##0.00" sourceLinked="1"/>
        <c:majorTickMark val="none"/>
        <c:minorTickMark val="none"/>
        <c:tickLblPos val="nextTo"/>
        <c:crossAx val="1172065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bg2">
          <a:lumMod val="1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TABLE!PivotTable2</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1">
                <a:solidFill>
                  <a:schemeClr val="dk1"/>
                </a:solidFill>
                <a:latin typeface="+mn-lt"/>
                <a:ea typeface="+mn-ea"/>
                <a:cs typeface="+mn-cs"/>
              </a:rPr>
              <a:t>NUMBER</a:t>
            </a:r>
            <a:r>
              <a:rPr lang="en-US" b="1" baseline="0">
                <a:solidFill>
                  <a:schemeClr val="dk1"/>
                </a:solidFill>
                <a:latin typeface="+mn-lt"/>
                <a:ea typeface="+mn-ea"/>
                <a:cs typeface="+mn-cs"/>
              </a:rPr>
              <a:t> OF PRODUCTS PER CATEGORY</a:t>
            </a:r>
            <a:endParaRPr lang="en-US" b="1">
              <a:solidFill>
                <a:schemeClr val="tx2"/>
              </a:solidFill>
            </a:endParaRPr>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520997375328073E-2"/>
          <c:y val="0.1341486343744803"/>
          <c:w val="0.90992344706911632"/>
          <c:h val="0.50364593491743614"/>
        </c:manualLayout>
      </c:layout>
      <c:barChart>
        <c:barDir val="col"/>
        <c:grouping val="clustered"/>
        <c:varyColors val="0"/>
        <c:ser>
          <c:idx val="0"/>
          <c:order val="0"/>
          <c:tx>
            <c:strRef>
              <c:f>'PIVOT TABLE'!$B$17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TABLE'!$A$18:$A$27</c:f>
              <c:strCache>
                <c:ptCount val="9"/>
                <c:pt idx="0">
                  <c:v>Electronics</c:v>
                </c:pt>
                <c:pt idx="1">
                  <c:v>Computers&amp;Accessories</c:v>
                </c:pt>
                <c:pt idx="2">
                  <c:v>Home&amp;Kitchen</c:v>
                </c:pt>
                <c:pt idx="3">
                  <c:v>OfficeProducts</c:v>
                </c:pt>
                <c:pt idx="4">
                  <c:v>MusicalInstruments</c:v>
                </c:pt>
                <c:pt idx="5">
                  <c:v>HomeImprovement</c:v>
                </c:pt>
                <c:pt idx="6">
                  <c:v>Car&amp;Motorbike</c:v>
                </c:pt>
                <c:pt idx="7">
                  <c:v>Toys&amp;Games</c:v>
                </c:pt>
                <c:pt idx="8">
                  <c:v>Health&amp;PersonalCare</c:v>
                </c:pt>
              </c:strCache>
            </c:strRef>
          </c:cat>
          <c:val>
            <c:numRef>
              <c:f>'PIVOT TABLE'!$B$18:$B$27</c:f>
              <c:numCache>
                <c:formatCode>General</c:formatCode>
                <c:ptCount val="9"/>
                <c:pt idx="0">
                  <c:v>526</c:v>
                </c:pt>
                <c:pt idx="1">
                  <c:v>453</c:v>
                </c:pt>
                <c:pt idx="2">
                  <c:v>448</c:v>
                </c:pt>
                <c:pt idx="3">
                  <c:v>31</c:v>
                </c:pt>
                <c:pt idx="4">
                  <c:v>2</c:v>
                </c:pt>
                <c:pt idx="5">
                  <c:v>2</c:v>
                </c:pt>
                <c:pt idx="6">
                  <c:v>1</c:v>
                </c:pt>
                <c:pt idx="7">
                  <c:v>1</c:v>
                </c:pt>
                <c:pt idx="8">
                  <c:v>1</c:v>
                </c:pt>
              </c:numCache>
            </c:numRef>
          </c:val>
          <c:extLst>
            <c:ext xmlns:c16="http://schemas.microsoft.com/office/drawing/2014/chart" uri="{C3380CC4-5D6E-409C-BE32-E72D297353CC}">
              <c16:uniqueId val="{00000000-7F4B-4732-A152-88A1F64EF951}"/>
            </c:ext>
          </c:extLst>
        </c:ser>
        <c:dLbls>
          <c:dLblPos val="outEnd"/>
          <c:showLegendKey val="0"/>
          <c:showVal val="1"/>
          <c:showCatName val="0"/>
          <c:showSerName val="0"/>
          <c:showPercent val="0"/>
          <c:showBubbleSize val="0"/>
        </c:dLbls>
        <c:gapWidth val="219"/>
        <c:overlap val="-27"/>
        <c:axId val="1857927167"/>
        <c:axId val="1857925727"/>
      </c:barChart>
      <c:catAx>
        <c:axId val="1857927167"/>
        <c:scaling>
          <c:orientation val="minMax"/>
        </c:scaling>
        <c:delete val="0"/>
        <c:axPos val="b"/>
        <c:numFmt formatCode="General" sourceLinked="1"/>
        <c:majorTickMark val="none"/>
        <c:minorTickMark val="none"/>
        <c:tickLblPos val="nextTo"/>
        <c:spPr>
          <a:noFill/>
          <a:ln w="12700" cap="flat" cmpd="sng" algn="ctr">
            <a:solidFill>
              <a:schemeClr val="dk1"/>
            </a:solidFill>
            <a:prstDash val="solid"/>
            <a:miter lim="800000"/>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857925727"/>
        <c:crosses val="autoZero"/>
        <c:auto val="1"/>
        <c:lblAlgn val="ctr"/>
        <c:lblOffset val="100"/>
        <c:noMultiLvlLbl val="0"/>
      </c:catAx>
      <c:valAx>
        <c:axId val="1857925727"/>
        <c:scaling>
          <c:orientation val="minMax"/>
        </c:scaling>
        <c:delete val="1"/>
        <c:axPos val="l"/>
        <c:numFmt formatCode="General" sourceLinked="1"/>
        <c:majorTickMark val="none"/>
        <c:minorTickMark val="none"/>
        <c:tickLblPos val="nextTo"/>
        <c:crossAx val="18579271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TABLE!PivotTable3</c:name>
    <c:fmtId val="1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1">
                <a:solidFill>
                  <a:schemeClr val="dk1"/>
                </a:solidFill>
                <a:latin typeface="+mn-lt"/>
                <a:ea typeface="+mn-ea"/>
                <a:cs typeface="+mn-cs"/>
              </a:rPr>
              <a:t>TOTAL</a:t>
            </a:r>
            <a:r>
              <a:rPr lang="en-US" b="1" baseline="0">
                <a:solidFill>
                  <a:schemeClr val="dk1"/>
                </a:solidFill>
                <a:latin typeface="+mn-lt"/>
                <a:ea typeface="+mn-ea"/>
                <a:cs typeface="+mn-cs"/>
              </a:rPr>
              <a:t> NUMBER OF REVIEWS PER CATEGORY</a:t>
            </a:r>
            <a:endParaRPr lang="en-US" b="1">
              <a:solidFill>
                <a:schemeClr val="accent1"/>
              </a:solidFill>
            </a:endParaRPr>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'PIVOT TABLE'!$B$31</c:f>
              <c:strCache>
                <c:ptCount val="1"/>
                <c:pt idx="0">
                  <c:v>Total</c:v>
                </c:pt>
              </c:strCache>
            </c:strRef>
          </c:tx>
          <c:spPr>
            <a:solidFill>
              <a:schemeClr val="accent1"/>
            </a:solidFill>
            <a:ln>
              <a:noFill/>
            </a:ln>
            <a:effectLst/>
          </c:spPr>
          <c:invertIfNegative val="0"/>
          <c:cat>
            <c:strRef>
              <c:f>'PIVOT TABLE'!$A$32:$A$41</c:f>
              <c:strCache>
                <c:ptCount val="9"/>
                <c:pt idx="0">
                  <c:v>Electronics</c:v>
                </c:pt>
                <c:pt idx="1">
                  <c:v>Computers&amp;Accessories</c:v>
                </c:pt>
                <c:pt idx="2">
                  <c:v>Home&amp;Kitchen</c:v>
                </c:pt>
                <c:pt idx="3">
                  <c:v>OfficeProducts</c:v>
                </c:pt>
                <c:pt idx="4">
                  <c:v>MusicalInstruments</c:v>
                </c:pt>
                <c:pt idx="5">
                  <c:v>Toys&amp;Games</c:v>
                </c:pt>
                <c:pt idx="6">
                  <c:v>HomeImprovement</c:v>
                </c:pt>
                <c:pt idx="7">
                  <c:v>Health&amp;PersonalCare</c:v>
                </c:pt>
                <c:pt idx="8">
                  <c:v>Car&amp;Motorbike</c:v>
                </c:pt>
              </c:strCache>
            </c:strRef>
          </c:cat>
          <c:val>
            <c:numRef>
              <c:f>'PIVOT TABLE'!$B$32:$B$41</c:f>
              <c:numCache>
                <c:formatCode>#,##0.00</c:formatCode>
                <c:ptCount val="9"/>
                <c:pt idx="0">
                  <c:v>15778848</c:v>
                </c:pt>
                <c:pt idx="1">
                  <c:v>7728689</c:v>
                </c:pt>
                <c:pt idx="2">
                  <c:v>2991069</c:v>
                </c:pt>
                <c:pt idx="3">
                  <c:v>149675</c:v>
                </c:pt>
                <c:pt idx="4">
                  <c:v>88882</c:v>
                </c:pt>
                <c:pt idx="5">
                  <c:v>15867</c:v>
                </c:pt>
                <c:pt idx="6">
                  <c:v>8566</c:v>
                </c:pt>
                <c:pt idx="7">
                  <c:v>3663</c:v>
                </c:pt>
                <c:pt idx="8">
                  <c:v>1118</c:v>
                </c:pt>
              </c:numCache>
            </c:numRef>
          </c:val>
          <c:extLst>
            <c:ext xmlns:c16="http://schemas.microsoft.com/office/drawing/2014/chart" uri="{C3380CC4-5D6E-409C-BE32-E72D297353CC}">
              <c16:uniqueId val="{00000000-5BF0-42E7-A311-82A9B22E6F4D}"/>
            </c:ext>
          </c:extLst>
        </c:ser>
        <c:dLbls>
          <c:showLegendKey val="0"/>
          <c:showVal val="0"/>
          <c:showCatName val="0"/>
          <c:showSerName val="0"/>
          <c:showPercent val="0"/>
          <c:showBubbleSize val="0"/>
        </c:dLbls>
        <c:gapWidth val="150"/>
        <c:overlap val="100"/>
        <c:axId val="1172032143"/>
        <c:axId val="1172032623"/>
      </c:barChart>
      <c:catAx>
        <c:axId val="1172032143"/>
        <c:scaling>
          <c:orientation val="minMax"/>
        </c:scaling>
        <c:delete val="0"/>
        <c:axPos val="l"/>
        <c:numFmt formatCode="General" sourceLinked="1"/>
        <c:majorTickMark val="none"/>
        <c:minorTickMark val="none"/>
        <c:tickLblPos val="nextTo"/>
        <c:spPr>
          <a:noFill/>
          <a:ln w="12700" cap="flat" cmpd="sng" algn="ctr">
            <a:solidFill>
              <a:schemeClr val="dk1"/>
            </a:solidFill>
            <a:prstDash val="solid"/>
            <a:miter lim="800000"/>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172032623"/>
        <c:crosses val="autoZero"/>
        <c:auto val="1"/>
        <c:lblAlgn val="ctr"/>
        <c:lblOffset val="100"/>
        <c:noMultiLvlLbl val="0"/>
      </c:catAx>
      <c:valAx>
        <c:axId val="1172032623"/>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2032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TABLE!PivotTable4</c:name>
    <c:fmtId val="9"/>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1">
                <a:solidFill>
                  <a:schemeClr val="dk1"/>
                </a:solidFill>
                <a:latin typeface="+mn-lt"/>
                <a:ea typeface="+mn-ea"/>
                <a:cs typeface="+mn-cs"/>
              </a:rPr>
              <a:t>PRODUCTS</a:t>
            </a:r>
            <a:r>
              <a:rPr lang="en-US" b="1" baseline="0">
                <a:solidFill>
                  <a:schemeClr val="dk1"/>
                </a:solidFill>
                <a:latin typeface="+mn-lt"/>
                <a:ea typeface="+mn-ea"/>
                <a:cs typeface="+mn-cs"/>
              </a:rPr>
              <a:t> WITH HIGHEST AVERAGE RATINGS</a:t>
            </a:r>
            <a:endParaRPr lang="en-US" b="1"/>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'PIVOT TABLE'!$E$4</c:f>
              <c:strCache>
                <c:ptCount val="1"/>
                <c:pt idx="0">
                  <c:v>Total</c:v>
                </c:pt>
              </c:strCache>
            </c:strRef>
          </c:tx>
          <c:spPr>
            <a:solidFill>
              <a:schemeClr val="accent1"/>
            </a:solidFill>
            <a:ln>
              <a:noFill/>
            </a:ln>
            <a:effectLst/>
          </c:spPr>
          <c:invertIfNegative val="0"/>
          <c:cat>
            <c:strRef>
              <c:f>'PIVOT TABLE'!$D$5:$D$17</c:f>
              <c:strCache>
                <c:ptCount val="12"/>
                <c:pt idx="0">
                  <c:v>Syncwire LTG to USB Cable for Fast Charging Compatible with Phone 5/ 5C/ 5S/ 6/ 6S/ 7/8/ X/XR/XS Max/ 11/12/ 13 Series and Pad Air/Mini, Pod &amp; Other Devices (1.1 Meter, White)</c:v>
                </c:pt>
                <c:pt idx="1">
                  <c:v>REDTECH USB-C to Lightning Cable 3.3FT, [Apple MFi Certified] Lightning to Type C Fast Charging Cord Compatible with iPhone 14/13/13 pro/Max/12/11/X/XS/XR/8, Supports Power Delivery - White</c:v>
                </c:pt>
                <c:pt idx="2">
                  <c:v>Amazon Basics Wireless Mouse | 2.4 GHz Connection, 1600 DPI | Type - C Adapter | Upto 12 Months of Battery Life | Ambidextrous Design | Suitable for PC/Mac/Laptop</c:v>
                </c:pt>
                <c:pt idx="3">
                  <c:v>Swiffer Instant Electric Water Heater Faucet Tap Home-Kitchen Instantaneous Water Heater Tank less for Tap, LED Electric Head Water Heaters Tail Gallon Comfort(3000W) ((Pack of 1))</c:v>
                </c:pt>
                <c:pt idx="4">
                  <c:v>Instant Pot Air Fryer, Vortex 2QT, Touch Control Panel, 360¬∞ EvenCrisp‚Ñ¢ Technology, Uses 95 % less Oil, 4-in-1 Appliance: Air Fry, Roast, Bake, Reheat (Vortex 1.97Litre, Black)</c:v>
                </c:pt>
                <c:pt idx="5">
                  <c:v>Oratech Coffee Frother electric, milk frother electric, coffee beater, cappuccino maker, Coffee Foamer, Mocktail Mixer, Coffee Foam Maker, coffee whisker electric, Froth Maker, coffee stirrers electric, coffee frothers, Coffee Blender, (6 Month Warranty) (</c:v>
                </c:pt>
                <c:pt idx="6">
                  <c:v>Multifunctional 2 in 1 Electric Egg Boiling Steamer Egg Frying Pan Egg Boiler Electric Automatic Off with Egg Boiler Machine Non-Stick Electric Egg Frying Pan-Tiger Woods (Multy)</c:v>
                </c:pt>
                <c:pt idx="7">
                  <c:v>Zuvexa USB Rechargeable Electric Foam Maker - Handheld Milk Wand Mixer Frother for Hot Milk, Hand Blender Coffee, Egg Beater (Black)</c:v>
                </c:pt>
                <c:pt idx="8">
                  <c:v>FIGMENT Handheld Milk Frother Rechargeable, 3-Speed Electric Frother for Coffee with 2 Whisks and Coffee Decoration Tool, Coffee Frother Mixer, CRESCENT ENTERPRISES VRW0.50BK (A1)</c:v>
                </c:pt>
                <c:pt idx="9">
                  <c:v>Sony Bravia 164 cm (65 inches) 4K Ultra HD Smart LED Google TV KD-65X74K (Black)</c:v>
                </c:pt>
                <c:pt idx="10">
                  <c:v>Campfire Spring Chef Prolix Instant Portable Water Heater Geyser 1Ltr. for Use Home Stainless Steel Baking Rack | Restaurant | Office | Labs | Clinics | Saloon | with Installation Kit (With MCB)</c:v>
                </c:pt>
                <c:pt idx="11">
                  <c:v>Spigen EZ Fit Tempered Glass Screen Protector for iPhone 14 Pro Max - 2 Pack (Sensor Protection)</c:v>
                </c:pt>
              </c:strCache>
            </c:strRef>
          </c:cat>
          <c:val>
            <c:numRef>
              <c:f>'PIVOT TABLE'!$E$5:$E$17</c:f>
              <c:numCache>
                <c:formatCode>General</c:formatCode>
                <c:ptCount val="12"/>
                <c:pt idx="0">
                  <c:v>5</c:v>
                </c:pt>
                <c:pt idx="1">
                  <c:v>5</c:v>
                </c:pt>
                <c:pt idx="2">
                  <c:v>5</c:v>
                </c:pt>
                <c:pt idx="3">
                  <c:v>4.8</c:v>
                </c:pt>
                <c:pt idx="4">
                  <c:v>4.8</c:v>
                </c:pt>
                <c:pt idx="5">
                  <c:v>4.8</c:v>
                </c:pt>
                <c:pt idx="6">
                  <c:v>4.7</c:v>
                </c:pt>
                <c:pt idx="7">
                  <c:v>4.7</c:v>
                </c:pt>
                <c:pt idx="8">
                  <c:v>4.7</c:v>
                </c:pt>
                <c:pt idx="9">
                  <c:v>4.7</c:v>
                </c:pt>
                <c:pt idx="10">
                  <c:v>4.7</c:v>
                </c:pt>
                <c:pt idx="11">
                  <c:v>4.7</c:v>
                </c:pt>
              </c:numCache>
            </c:numRef>
          </c:val>
          <c:extLst>
            <c:ext xmlns:c16="http://schemas.microsoft.com/office/drawing/2014/chart" uri="{C3380CC4-5D6E-409C-BE32-E72D297353CC}">
              <c16:uniqueId val="{00000000-5D67-45CF-B577-005F3D6070AD}"/>
            </c:ext>
          </c:extLst>
        </c:ser>
        <c:dLbls>
          <c:showLegendKey val="0"/>
          <c:showVal val="0"/>
          <c:showCatName val="0"/>
          <c:showSerName val="0"/>
          <c:showPercent val="0"/>
          <c:showBubbleSize val="0"/>
        </c:dLbls>
        <c:gapWidth val="150"/>
        <c:overlap val="100"/>
        <c:axId val="1172041743"/>
        <c:axId val="1172061903"/>
      </c:barChart>
      <c:catAx>
        <c:axId val="1172041743"/>
        <c:scaling>
          <c:orientation val="minMax"/>
        </c:scaling>
        <c:delete val="0"/>
        <c:axPos val="l"/>
        <c:numFmt formatCode="General" sourceLinked="1"/>
        <c:majorTickMark val="none"/>
        <c:minorTickMark val="none"/>
        <c:tickLblPos val="nextTo"/>
        <c:spPr>
          <a:noFill/>
          <a:ln w="12700" cap="flat" cmpd="sng" algn="ctr">
            <a:solidFill>
              <a:schemeClr val="dk1"/>
            </a:solidFill>
            <a:prstDash val="solid"/>
            <a:miter lim="800000"/>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172061903"/>
        <c:crosses val="autoZero"/>
        <c:auto val="1"/>
        <c:lblAlgn val="ctr"/>
        <c:lblOffset val="100"/>
        <c:noMultiLvlLbl val="0"/>
      </c:catAx>
      <c:valAx>
        <c:axId val="1172061903"/>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2041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TABLE!PivotTable5</c:name>
    <c:fmtId val="11"/>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solidFill>
                  <a:schemeClr val="dk1"/>
                </a:solidFill>
                <a:latin typeface="+mn-lt"/>
                <a:ea typeface="+mn-ea"/>
                <a:cs typeface="+mn-cs"/>
              </a:rPr>
              <a:t>AVERAGE</a:t>
            </a:r>
            <a:r>
              <a:rPr lang="en-US" baseline="0">
                <a:solidFill>
                  <a:schemeClr val="dk1"/>
                </a:solidFill>
                <a:latin typeface="+mn-lt"/>
                <a:ea typeface="+mn-ea"/>
                <a:cs typeface="+mn-cs"/>
              </a:rPr>
              <a:t> ACTUAL VS DISCOUNTED PRICE BY CATEGORY</a:t>
            </a:r>
            <a:endParaRPr lang="en-US"/>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TABLE'!$H$4</c:f>
              <c:strCache>
                <c:ptCount val="1"/>
                <c:pt idx="0">
                  <c:v>Average of Actual_Price</c:v>
                </c:pt>
              </c:strCache>
            </c:strRef>
          </c:tx>
          <c:spPr>
            <a:solidFill>
              <a:schemeClr val="accent1"/>
            </a:solidFill>
            <a:ln>
              <a:noFill/>
            </a:ln>
            <a:effectLst/>
            <a:sp3d/>
          </c:spPr>
          <c:invertIfNegative val="0"/>
          <c:cat>
            <c:strRef>
              <c:f>'PIVOT TABLE'!$G$5:$G$14</c:f>
              <c:strCache>
                <c:ptCount val="9"/>
                <c:pt idx="0">
                  <c:v>Electronics</c:v>
                </c:pt>
                <c:pt idx="1">
                  <c:v>Home&amp;Kitchen</c:v>
                </c:pt>
                <c:pt idx="2">
                  <c:v>Car&amp;Motorbike</c:v>
                </c:pt>
                <c:pt idx="3">
                  <c:v>Health&amp;PersonalCare</c:v>
                </c:pt>
                <c:pt idx="4">
                  <c:v>Computers&amp;Accessories</c:v>
                </c:pt>
                <c:pt idx="5">
                  <c:v>MusicalInstruments</c:v>
                </c:pt>
                <c:pt idx="6">
                  <c:v>HomeImprovement</c:v>
                </c:pt>
                <c:pt idx="7">
                  <c:v>OfficeProducts</c:v>
                </c:pt>
                <c:pt idx="8">
                  <c:v>Toys&amp;Games</c:v>
                </c:pt>
              </c:strCache>
            </c:strRef>
          </c:cat>
          <c:val>
            <c:numRef>
              <c:f>'PIVOT TABLE'!$H$5:$H$14</c:f>
              <c:numCache>
                <c:formatCode>#,##0.00</c:formatCode>
                <c:ptCount val="9"/>
                <c:pt idx="0">
                  <c:v>10127.311787072244</c:v>
                </c:pt>
                <c:pt idx="1">
                  <c:v>4162.0736607142853</c:v>
                </c:pt>
                <c:pt idx="2">
                  <c:v>4000</c:v>
                </c:pt>
                <c:pt idx="3">
                  <c:v>1900</c:v>
                </c:pt>
                <c:pt idx="4">
                  <c:v>1683.6231346578368</c:v>
                </c:pt>
                <c:pt idx="5">
                  <c:v>1347</c:v>
                </c:pt>
                <c:pt idx="6">
                  <c:v>799</c:v>
                </c:pt>
                <c:pt idx="7">
                  <c:v>397.19354838709677</c:v>
                </c:pt>
                <c:pt idx="8">
                  <c:v>150</c:v>
                </c:pt>
              </c:numCache>
            </c:numRef>
          </c:val>
          <c:extLst>
            <c:ext xmlns:c16="http://schemas.microsoft.com/office/drawing/2014/chart" uri="{C3380CC4-5D6E-409C-BE32-E72D297353CC}">
              <c16:uniqueId val="{00000000-7373-42AC-A462-2DDAB42C7B9C}"/>
            </c:ext>
          </c:extLst>
        </c:ser>
        <c:ser>
          <c:idx val="1"/>
          <c:order val="1"/>
          <c:tx>
            <c:strRef>
              <c:f>'PIVOT TABLE'!$I$4</c:f>
              <c:strCache>
                <c:ptCount val="1"/>
                <c:pt idx="0">
                  <c:v>Average of Discounted_Price</c:v>
                </c:pt>
              </c:strCache>
            </c:strRef>
          </c:tx>
          <c:spPr>
            <a:solidFill>
              <a:schemeClr val="accent2"/>
            </a:solidFill>
            <a:ln>
              <a:noFill/>
            </a:ln>
            <a:effectLst/>
            <a:sp3d/>
          </c:spPr>
          <c:invertIfNegative val="0"/>
          <c:cat>
            <c:strRef>
              <c:f>'PIVOT TABLE'!$G$5:$G$14</c:f>
              <c:strCache>
                <c:ptCount val="9"/>
                <c:pt idx="0">
                  <c:v>Electronics</c:v>
                </c:pt>
                <c:pt idx="1">
                  <c:v>Home&amp;Kitchen</c:v>
                </c:pt>
                <c:pt idx="2">
                  <c:v>Car&amp;Motorbike</c:v>
                </c:pt>
                <c:pt idx="3">
                  <c:v>Health&amp;PersonalCare</c:v>
                </c:pt>
                <c:pt idx="4">
                  <c:v>Computers&amp;Accessories</c:v>
                </c:pt>
                <c:pt idx="5">
                  <c:v>MusicalInstruments</c:v>
                </c:pt>
                <c:pt idx="6">
                  <c:v>HomeImprovement</c:v>
                </c:pt>
                <c:pt idx="7">
                  <c:v>OfficeProducts</c:v>
                </c:pt>
                <c:pt idx="8">
                  <c:v>Toys&amp;Games</c:v>
                </c:pt>
              </c:strCache>
            </c:strRef>
          </c:cat>
          <c:val>
            <c:numRef>
              <c:f>'PIVOT TABLE'!$I$5:$I$14</c:f>
              <c:numCache>
                <c:formatCode>#,##0.00</c:formatCode>
                <c:ptCount val="9"/>
                <c:pt idx="0">
                  <c:v>5965.88783269962</c:v>
                </c:pt>
                <c:pt idx="1">
                  <c:v>2330.6156473214287</c:v>
                </c:pt>
                <c:pt idx="2">
                  <c:v>2339</c:v>
                </c:pt>
                <c:pt idx="3">
                  <c:v>899</c:v>
                </c:pt>
                <c:pt idx="4">
                  <c:v>842.65037527593813</c:v>
                </c:pt>
                <c:pt idx="5">
                  <c:v>638</c:v>
                </c:pt>
                <c:pt idx="6">
                  <c:v>337</c:v>
                </c:pt>
                <c:pt idx="7">
                  <c:v>301.58064516129031</c:v>
                </c:pt>
                <c:pt idx="8">
                  <c:v>150</c:v>
                </c:pt>
              </c:numCache>
            </c:numRef>
          </c:val>
          <c:extLst>
            <c:ext xmlns:c16="http://schemas.microsoft.com/office/drawing/2014/chart" uri="{C3380CC4-5D6E-409C-BE32-E72D297353CC}">
              <c16:uniqueId val="{00000001-7373-42AC-A462-2DDAB42C7B9C}"/>
            </c:ext>
          </c:extLst>
        </c:ser>
        <c:dLbls>
          <c:showLegendKey val="0"/>
          <c:showVal val="0"/>
          <c:showCatName val="0"/>
          <c:showSerName val="0"/>
          <c:showPercent val="0"/>
          <c:showBubbleSize val="0"/>
        </c:dLbls>
        <c:gapWidth val="150"/>
        <c:shape val="box"/>
        <c:axId val="1367555295"/>
        <c:axId val="1367543295"/>
        <c:axId val="0"/>
      </c:bar3DChart>
      <c:catAx>
        <c:axId val="1367555295"/>
        <c:scaling>
          <c:orientation val="minMax"/>
        </c:scaling>
        <c:delete val="0"/>
        <c:axPos val="b"/>
        <c:numFmt formatCode="General" sourceLinked="1"/>
        <c:majorTickMark val="none"/>
        <c:minorTickMark val="none"/>
        <c:tickLblPos val="nextTo"/>
        <c:spPr>
          <a:noFill/>
          <a:ln w="12700" cap="flat" cmpd="sng" algn="ctr">
            <a:solidFill>
              <a:schemeClr val="dk1"/>
            </a:solidFill>
            <a:prstDash val="solid"/>
            <a:miter lim="800000"/>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67543295"/>
        <c:crosses val="autoZero"/>
        <c:auto val="1"/>
        <c:lblAlgn val="ctr"/>
        <c:lblOffset val="100"/>
        <c:noMultiLvlLbl val="0"/>
      </c:catAx>
      <c:valAx>
        <c:axId val="1367543295"/>
        <c:scaling>
          <c:orientation val="minMax"/>
        </c:scaling>
        <c:delete val="1"/>
        <c:axPos val="l"/>
        <c:numFmt formatCode="#,##0.00" sourceLinked="1"/>
        <c:majorTickMark val="none"/>
        <c:minorTickMark val="none"/>
        <c:tickLblPos val="nextTo"/>
        <c:crossAx val="13675552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TABLE!PivotTable6</c:name>
    <c:fmtId val="4"/>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solidFill>
                  <a:schemeClr val="dk1"/>
                </a:solidFill>
                <a:latin typeface="+mn-lt"/>
                <a:ea typeface="+mn-ea"/>
                <a:cs typeface="+mn-cs"/>
              </a:rPr>
              <a:t>PRODUCTS</a:t>
            </a:r>
            <a:r>
              <a:rPr lang="en-US" baseline="0">
                <a:solidFill>
                  <a:schemeClr val="dk1"/>
                </a:solidFill>
                <a:latin typeface="+mn-lt"/>
                <a:ea typeface="+mn-ea"/>
                <a:cs typeface="+mn-cs"/>
              </a:rPr>
              <a:t> WITH THE HIGHEST NUMBER OF REVIEWS</a:t>
            </a:r>
            <a:endParaRPr lang="en-US"/>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percentStacked"/>
        <c:varyColors val="0"/>
        <c:ser>
          <c:idx val="0"/>
          <c:order val="0"/>
          <c:tx>
            <c:strRef>
              <c:f>'PIVOT TABLE'!$H$19</c:f>
              <c:strCache>
                <c:ptCount val="1"/>
                <c:pt idx="0">
                  <c:v>Total</c:v>
                </c:pt>
              </c:strCache>
            </c:strRef>
          </c:tx>
          <c:spPr>
            <a:solidFill>
              <a:schemeClr val="accent1"/>
            </a:solidFill>
            <a:ln>
              <a:noFill/>
            </a:ln>
            <a:effectLst/>
            <a:sp3d/>
          </c:spPr>
          <c:invertIfNegative val="0"/>
          <c:cat>
            <c:strRef>
              <c:f>'PIVOT TABLE'!$G$20:$G$31</c:f>
              <c:strCache>
                <c:ptCount val="11"/>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boAt BassHeads 100 in-Ear Wired Headphones with Mic (Black)</c:v>
                </c:pt>
                <c:pt idx="6">
                  <c:v>JBL C100SI Wired In Ear Headphones with Mic, JBL Pure Bass Sound, One Button Multi-function Remote, Angled Buds for Comfort fit (Black)</c:v>
                </c:pt>
                <c:pt idx="7">
                  <c:v>Redmi 9 Activ (Carbon Black, 4GB RAM, 64GB Storage) | Octa-core Helio G35 | 5000 mAh Battery</c:v>
                </c:pt>
                <c:pt idx="8">
                  <c:v>Redmi 9A Sport (Carbon Black, 2GB RAM, 32GB Storage) | 2GHz Octa-core Helio G25 Processor | 5000 mAh Battery</c:v>
                </c:pt>
                <c:pt idx="9">
                  <c:v>Redmi 9A Sport (Coral Green, 2GB RAM, 32GB Storage) | 2GHz Octa-core Helio G25 Processor | 5000 mAh Battery</c:v>
                </c:pt>
                <c:pt idx="10">
                  <c:v>Redmi 9A Sport (Coral Green, 3GB RAM, 32GB Storage) | 2GHz Octa-core Helio G25 Processor | 5000 mAh Battery</c:v>
                </c:pt>
              </c:strCache>
            </c:strRef>
          </c:cat>
          <c:val>
            <c:numRef>
              <c:f>'PIVOT TABLE'!$H$20:$H$31</c:f>
              <c:numCache>
                <c:formatCode>#,##0.00</c:formatCode>
                <c:ptCount val="11"/>
                <c:pt idx="0">
                  <c:v>426973</c:v>
                </c:pt>
                <c:pt idx="1">
                  <c:v>426973</c:v>
                </c:pt>
                <c:pt idx="2">
                  <c:v>853945</c:v>
                </c:pt>
                <c:pt idx="3">
                  <c:v>363713</c:v>
                </c:pt>
                <c:pt idx="4">
                  <c:v>363713</c:v>
                </c:pt>
                <c:pt idx="5">
                  <c:v>363711</c:v>
                </c:pt>
                <c:pt idx="6">
                  <c:v>385177</c:v>
                </c:pt>
                <c:pt idx="7">
                  <c:v>313836</c:v>
                </c:pt>
                <c:pt idx="8">
                  <c:v>313832</c:v>
                </c:pt>
                <c:pt idx="9">
                  <c:v>313836</c:v>
                </c:pt>
                <c:pt idx="10">
                  <c:v>313832</c:v>
                </c:pt>
              </c:numCache>
            </c:numRef>
          </c:val>
          <c:extLst>
            <c:ext xmlns:c16="http://schemas.microsoft.com/office/drawing/2014/chart" uri="{C3380CC4-5D6E-409C-BE32-E72D297353CC}">
              <c16:uniqueId val="{00000000-7158-4287-AE8F-CEF4789316C0}"/>
            </c:ext>
          </c:extLst>
        </c:ser>
        <c:dLbls>
          <c:showLegendKey val="0"/>
          <c:showVal val="0"/>
          <c:showCatName val="0"/>
          <c:showSerName val="0"/>
          <c:showPercent val="0"/>
          <c:showBubbleSize val="0"/>
        </c:dLbls>
        <c:gapWidth val="150"/>
        <c:shape val="box"/>
        <c:axId val="1367565855"/>
        <c:axId val="1367542335"/>
        <c:axId val="0"/>
      </c:bar3DChart>
      <c:catAx>
        <c:axId val="1367565855"/>
        <c:scaling>
          <c:orientation val="minMax"/>
        </c:scaling>
        <c:delete val="0"/>
        <c:axPos val="l"/>
        <c:numFmt formatCode="General" sourceLinked="1"/>
        <c:majorTickMark val="none"/>
        <c:minorTickMark val="none"/>
        <c:tickLblPos val="nextTo"/>
        <c:spPr>
          <a:noFill/>
          <a:ln w="12700" cap="flat" cmpd="sng" algn="ctr">
            <a:solidFill>
              <a:schemeClr val="dk1"/>
            </a:solidFill>
            <a:prstDash val="solid"/>
            <a:miter lim="800000"/>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67542335"/>
        <c:crosses val="autoZero"/>
        <c:auto val="1"/>
        <c:lblAlgn val="ctr"/>
        <c:lblOffset val="100"/>
        <c:noMultiLvlLbl val="0"/>
      </c:catAx>
      <c:valAx>
        <c:axId val="1367542335"/>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7565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[HILLARY CASE 1.xlsx]PIVOT TABLE!PivotTable7</c:name>
    <c:fmtId val="1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solidFill>
                  <a:schemeClr val="dk1"/>
                </a:solidFill>
                <a:latin typeface="+mn-lt"/>
                <a:ea typeface="+mn-ea"/>
                <a:cs typeface="+mn-cs"/>
              </a:rPr>
              <a:t>PRODUCTS</a:t>
            </a:r>
            <a:r>
              <a:rPr lang="en-US" baseline="0">
                <a:solidFill>
                  <a:schemeClr val="dk1"/>
                </a:solidFill>
                <a:latin typeface="+mn-lt"/>
                <a:ea typeface="+mn-ea"/>
                <a:cs typeface="+mn-cs"/>
              </a:rPr>
              <a:t> WITH 50%+ DISCOUNT</a:t>
            </a:r>
            <a:endParaRPr lang="en-US"/>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solidFill>
              <a:schemeClr val="lt1"/>
            </a:solidFill>
            <a:ln w="19050" cap="flat" cmpd="sng" algn="ctr">
              <a:solidFill>
                <a:schemeClr val="accent1"/>
              </a:solidFill>
              <a:prstDash val="solid"/>
              <a:miter lim="800000"/>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solidFill>
              <a:schemeClr val="lt1"/>
            </a:solidFill>
            <a:ln w="19050" cap="flat" cmpd="sng" algn="ctr">
              <a:solidFill>
                <a:schemeClr val="accent1"/>
              </a:solidFill>
              <a:prstDash val="solid"/>
              <a:miter lim="800000"/>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solidFill>
              <a:schemeClr val="lt1"/>
            </a:solidFill>
            <a:ln w="19050" cap="flat" cmpd="sng" algn="ctr">
              <a:solidFill>
                <a:schemeClr val="accent1"/>
              </a:solidFill>
              <a:prstDash val="solid"/>
              <a:miter lim="800000"/>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7086092715231792E-2"/>
          <c:y val="0.13996226415094343"/>
          <c:w val="0.94172185430463573"/>
          <c:h val="0.77279898974892292"/>
        </c:manualLayout>
      </c:layout>
      <c:bar3DChart>
        <c:barDir val="col"/>
        <c:grouping val="stacked"/>
        <c:varyColors val="0"/>
        <c:ser>
          <c:idx val="0"/>
          <c:order val="0"/>
          <c:tx>
            <c:strRef>
              <c:f>'PIVOT TABLE'!$H$34</c:f>
              <c:strCache>
                <c:ptCount val="1"/>
                <c:pt idx="0">
                  <c:v>Total</c:v>
                </c:pt>
              </c:strCache>
            </c:strRef>
          </c:tx>
          <c:spPr>
            <a:solidFill>
              <a:schemeClr val="accent1"/>
            </a:solidFill>
            <a:ln>
              <a:noFill/>
            </a:ln>
            <a:effectLst/>
            <a:sp3d/>
          </c:spPr>
          <c:invertIfNegative val="0"/>
          <c:dLbls>
            <c:spPr>
              <a:solidFill>
                <a:schemeClr val="lt1"/>
              </a:solidFill>
              <a:ln w="19050" cap="flat" cmpd="sng" algn="ctr">
                <a:solidFill>
                  <a:schemeClr val="accent1"/>
                </a:solidFill>
                <a:prstDash val="solid"/>
                <a:miter lim="800000"/>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TABLE'!$G$35:$G$37</c:f>
              <c:strCache>
                <c:ptCount val="2"/>
                <c:pt idx="0">
                  <c:v>No</c:v>
                </c:pt>
                <c:pt idx="1">
                  <c:v>Yes</c:v>
                </c:pt>
              </c:strCache>
            </c:strRef>
          </c:cat>
          <c:val>
            <c:numRef>
              <c:f>'PIVOT TABLE'!$H$35:$H$37</c:f>
              <c:numCache>
                <c:formatCode>General</c:formatCode>
                <c:ptCount val="2"/>
                <c:pt idx="0">
                  <c:v>714</c:v>
                </c:pt>
                <c:pt idx="1">
                  <c:v>751</c:v>
                </c:pt>
              </c:numCache>
            </c:numRef>
          </c:val>
          <c:extLst>
            <c:ext xmlns:c16="http://schemas.microsoft.com/office/drawing/2014/chart" uri="{C3380CC4-5D6E-409C-BE32-E72D297353CC}">
              <c16:uniqueId val="{00000000-9BC6-4E1E-A699-D22D9FD03714}"/>
            </c:ext>
          </c:extLst>
        </c:ser>
        <c:dLbls>
          <c:showLegendKey val="0"/>
          <c:showVal val="1"/>
          <c:showCatName val="0"/>
          <c:showSerName val="0"/>
          <c:showPercent val="0"/>
          <c:showBubbleSize val="0"/>
        </c:dLbls>
        <c:gapWidth val="150"/>
        <c:shape val="box"/>
        <c:axId val="1172058063"/>
        <c:axId val="1172066223"/>
        <c:axId val="0"/>
      </c:bar3DChart>
      <c:catAx>
        <c:axId val="117205806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2066223"/>
        <c:crosses val="autoZero"/>
        <c:auto val="1"/>
        <c:lblAlgn val="ctr"/>
        <c:lblOffset val="100"/>
        <c:noMultiLvlLbl val="0"/>
      </c:catAx>
      <c:valAx>
        <c:axId val="1172066223"/>
        <c:scaling>
          <c:orientation val="minMax"/>
        </c:scaling>
        <c:delete val="1"/>
        <c:axPos val="l"/>
        <c:numFmt formatCode="General" sourceLinked="1"/>
        <c:majorTickMark val="none"/>
        <c:minorTickMark val="none"/>
        <c:tickLblPos val="nextTo"/>
        <c:crossAx val="11720580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0.xml"/><Relationship Id="rId13" Type="http://schemas.openxmlformats.org/officeDocument/2006/relationships/chart" Target="../charts/chart15.xml"/><Relationship Id="rId3" Type="http://schemas.openxmlformats.org/officeDocument/2006/relationships/chart" Target="../charts/chart5.xml"/><Relationship Id="rId7" Type="http://schemas.openxmlformats.org/officeDocument/2006/relationships/chart" Target="../charts/chart9.xml"/><Relationship Id="rId12" Type="http://schemas.openxmlformats.org/officeDocument/2006/relationships/chart" Target="../charts/chart14.xml"/><Relationship Id="rId2" Type="http://schemas.openxmlformats.org/officeDocument/2006/relationships/chart" Target="../charts/chart4.xml"/><Relationship Id="rId1" Type="http://schemas.openxmlformats.org/officeDocument/2006/relationships/chart" Target="../charts/chart3.xml"/><Relationship Id="rId6" Type="http://schemas.openxmlformats.org/officeDocument/2006/relationships/chart" Target="../charts/chart8.xml"/><Relationship Id="rId11" Type="http://schemas.openxmlformats.org/officeDocument/2006/relationships/chart" Target="../charts/chart13.xml"/><Relationship Id="rId5" Type="http://schemas.openxmlformats.org/officeDocument/2006/relationships/chart" Target="../charts/chart7.xml"/><Relationship Id="rId10" Type="http://schemas.openxmlformats.org/officeDocument/2006/relationships/chart" Target="../charts/chart12.xml"/><Relationship Id="rId4" Type="http://schemas.openxmlformats.org/officeDocument/2006/relationships/chart" Target="../charts/chart6.xml"/><Relationship Id="rId9" Type="http://schemas.openxmlformats.org/officeDocument/2006/relationships/chart" Target="../charts/chart11.xml"/><Relationship Id="rId14" Type="http://schemas.openxmlformats.org/officeDocument/2006/relationships/chart" Target="../charts/chart16.xml"/></Relationships>
</file>

<file path=xl/drawings/drawing1.xml><?xml version="1.0" encoding="utf-8"?>
<xdr:wsDr xmlns:xdr="http://schemas.openxmlformats.org/drawingml/2006/spreadsheetDrawing" xmlns:a="http://schemas.openxmlformats.org/drawingml/2006/main">
  <xdr:twoCellAnchor>
    <xdr:from>
      <xdr:col>5</xdr:col>
      <xdr:colOff>904875</xdr:colOff>
      <xdr:row>3</xdr:row>
      <xdr:rowOff>82550</xdr:rowOff>
    </xdr:from>
    <xdr:to>
      <xdr:col>8</xdr:col>
      <xdr:colOff>1076325</xdr:colOff>
      <xdr:row>18</xdr:row>
      <xdr:rowOff>63500</xdr:rowOff>
    </xdr:to>
    <xdr:graphicFrame macro="">
      <xdr:nvGraphicFramePr>
        <xdr:cNvPr id="2" name="Chart 1">
          <a:extLst>
            <a:ext uri="{FF2B5EF4-FFF2-40B4-BE49-F238E27FC236}">
              <a16:creationId xmlns:a16="http://schemas.microsoft.com/office/drawing/2014/main" id="{9828E021-9977-687E-0B00-85BE528869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1615281</xdr:colOff>
      <xdr:row>5</xdr:row>
      <xdr:rowOff>13493</xdr:rowOff>
    </xdr:from>
    <xdr:to>
      <xdr:col>3</xdr:col>
      <xdr:colOff>3813968</xdr:colOff>
      <xdr:row>20</xdr:row>
      <xdr:rowOff>18256</xdr:rowOff>
    </xdr:to>
    <xdr:graphicFrame macro="">
      <xdr:nvGraphicFramePr>
        <xdr:cNvPr id="7" name="Chart 6">
          <a:extLst>
            <a:ext uri="{FF2B5EF4-FFF2-40B4-BE49-F238E27FC236}">
              <a16:creationId xmlns:a16="http://schemas.microsoft.com/office/drawing/2014/main" id="{5051980F-21D5-944B-4A3C-1B36C91CDE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42332</xdr:colOff>
      <xdr:row>0</xdr:row>
      <xdr:rowOff>6350</xdr:rowOff>
    </xdr:from>
    <xdr:to>
      <xdr:col>42</xdr:col>
      <xdr:colOff>285750</xdr:colOff>
      <xdr:row>4</xdr:row>
      <xdr:rowOff>0</xdr:rowOff>
    </xdr:to>
    <xdr:sp macro="" textlink="">
      <xdr:nvSpPr>
        <xdr:cNvPr id="3" name="Rectangle: Rounded Corners 2">
          <a:extLst>
            <a:ext uri="{FF2B5EF4-FFF2-40B4-BE49-F238E27FC236}">
              <a16:creationId xmlns:a16="http://schemas.microsoft.com/office/drawing/2014/main" id="{A21043CC-FE45-375E-E15C-4BBB80D73CFB}"/>
            </a:ext>
          </a:extLst>
        </xdr:cNvPr>
        <xdr:cNvSpPr/>
      </xdr:nvSpPr>
      <xdr:spPr>
        <a:xfrm>
          <a:off x="42332" y="6350"/>
          <a:ext cx="25579918" cy="755650"/>
        </a:xfrm>
        <a:prstGeom prst="roundRect">
          <a:avLst/>
        </a:prstGeom>
        <a:solidFill>
          <a:schemeClr val="tx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3600" b="1">
              <a:solidFill>
                <a:schemeClr val="bg1"/>
              </a:solidFill>
            </a:rPr>
            <a:t>AMAZON PRODUCTS</a:t>
          </a:r>
          <a:r>
            <a:rPr lang="en-US" sz="3600" b="1" baseline="0">
              <a:solidFill>
                <a:schemeClr val="bg1"/>
              </a:solidFill>
            </a:rPr>
            <a:t> DASHBOARD</a:t>
          </a:r>
          <a:endParaRPr lang="en-US" sz="3600" b="1">
            <a:solidFill>
              <a:schemeClr val="bg1"/>
            </a:solidFill>
          </a:endParaRPr>
        </a:p>
      </xdr:txBody>
    </xdr:sp>
    <xdr:clientData/>
  </xdr:twoCellAnchor>
  <xdr:twoCellAnchor>
    <xdr:from>
      <xdr:col>0</xdr:col>
      <xdr:colOff>0</xdr:colOff>
      <xdr:row>11</xdr:row>
      <xdr:rowOff>132292</xdr:rowOff>
    </xdr:from>
    <xdr:to>
      <xdr:col>8</xdr:col>
      <xdr:colOff>42333</xdr:colOff>
      <xdr:row>28</xdr:row>
      <xdr:rowOff>185208</xdr:rowOff>
    </xdr:to>
    <xdr:graphicFrame macro="">
      <xdr:nvGraphicFramePr>
        <xdr:cNvPr id="4" name="Chart 3">
          <a:extLst>
            <a:ext uri="{FF2B5EF4-FFF2-40B4-BE49-F238E27FC236}">
              <a16:creationId xmlns:a16="http://schemas.microsoft.com/office/drawing/2014/main" id="{A11309E9-934F-4540-9781-22C3BB709A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58205</xdr:colOff>
      <xdr:row>11</xdr:row>
      <xdr:rowOff>127000</xdr:rowOff>
    </xdr:from>
    <xdr:to>
      <xdr:col>16</xdr:col>
      <xdr:colOff>47624</xdr:colOff>
      <xdr:row>29</xdr:row>
      <xdr:rowOff>-1</xdr:rowOff>
    </xdr:to>
    <xdr:graphicFrame macro="">
      <xdr:nvGraphicFramePr>
        <xdr:cNvPr id="5" name="Chart 4">
          <a:extLst>
            <a:ext uri="{FF2B5EF4-FFF2-40B4-BE49-F238E27FC236}">
              <a16:creationId xmlns:a16="http://schemas.microsoft.com/office/drawing/2014/main" id="{B3E1E00E-1437-48A7-B8B3-E39C704B79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68793</xdr:colOff>
      <xdr:row>11</xdr:row>
      <xdr:rowOff>132291</xdr:rowOff>
    </xdr:from>
    <xdr:to>
      <xdr:col>23</xdr:col>
      <xdr:colOff>343960</xdr:colOff>
      <xdr:row>29</xdr:row>
      <xdr:rowOff>26458</xdr:rowOff>
    </xdr:to>
    <xdr:graphicFrame macro="">
      <xdr:nvGraphicFramePr>
        <xdr:cNvPr id="6" name="Chart 5">
          <a:extLst>
            <a:ext uri="{FF2B5EF4-FFF2-40B4-BE49-F238E27FC236}">
              <a16:creationId xmlns:a16="http://schemas.microsoft.com/office/drawing/2014/main" id="{79EAE659-C8A8-44D9-ACAF-A25979BD19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29</xdr:row>
      <xdr:rowOff>21164</xdr:rowOff>
    </xdr:from>
    <xdr:to>
      <xdr:col>8</xdr:col>
      <xdr:colOff>52916</xdr:colOff>
      <xdr:row>44</xdr:row>
      <xdr:rowOff>158749</xdr:rowOff>
    </xdr:to>
    <xdr:graphicFrame macro="">
      <xdr:nvGraphicFramePr>
        <xdr:cNvPr id="7" name="Chart 6">
          <a:extLst>
            <a:ext uri="{FF2B5EF4-FFF2-40B4-BE49-F238E27FC236}">
              <a16:creationId xmlns:a16="http://schemas.microsoft.com/office/drawing/2014/main" id="{5518C999-625D-438F-94FF-8710DA3228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47625</xdr:colOff>
      <xdr:row>4</xdr:row>
      <xdr:rowOff>95250</xdr:rowOff>
    </xdr:from>
    <xdr:to>
      <xdr:col>33</xdr:col>
      <xdr:colOff>333375</xdr:colOff>
      <xdr:row>11</xdr:row>
      <xdr:rowOff>111125</xdr:rowOff>
    </xdr:to>
    <mc:AlternateContent xmlns:mc="http://schemas.openxmlformats.org/markup-compatibility/2006">
      <mc:Choice xmlns:a14="http://schemas.microsoft.com/office/drawing/2010/main" Requires="a14">
        <xdr:graphicFrame macro="">
          <xdr:nvGraphicFramePr>
            <xdr:cNvPr id="10" name="Category.1">
              <a:extLst>
                <a:ext uri="{FF2B5EF4-FFF2-40B4-BE49-F238E27FC236}">
                  <a16:creationId xmlns:a16="http://schemas.microsoft.com/office/drawing/2014/main" id="{6C9F3576-DE30-0496-A0CE-618FBFC925AF}"/>
                </a:ext>
              </a:extLst>
            </xdr:cNvPr>
            <xdr:cNvGraphicFramePr/>
          </xdr:nvGraphicFramePr>
          <xdr:xfrm>
            <a:off x="0" y="0"/>
            <a:ext cx="0" cy="0"/>
          </xdr:xfrm>
          <a:graphic>
            <a:graphicData uri="http://schemas.microsoft.com/office/drawing/2010/slicer">
              <sle:slicer xmlns:sle="http://schemas.microsoft.com/office/drawing/2010/slicer" name="Category.1"/>
            </a:graphicData>
          </a:graphic>
        </xdr:graphicFrame>
      </mc:Choice>
      <mc:Fallback>
        <xdr:sp macro="" textlink="">
          <xdr:nvSpPr>
            <xdr:cNvPr id="0" name=""/>
            <xdr:cNvSpPr>
              <a:spLocks noTextEdit="1"/>
            </xdr:cNvSpPr>
          </xdr:nvSpPr>
          <xdr:spPr>
            <a:xfrm>
              <a:off x="47625" y="814917"/>
              <a:ext cx="20542250" cy="127529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63499</xdr:colOff>
      <xdr:row>29</xdr:row>
      <xdr:rowOff>15874</xdr:rowOff>
    </xdr:from>
    <xdr:to>
      <xdr:col>16</xdr:col>
      <xdr:colOff>63500</xdr:colOff>
      <xdr:row>44</xdr:row>
      <xdr:rowOff>158749</xdr:rowOff>
    </xdr:to>
    <xdr:graphicFrame macro="">
      <xdr:nvGraphicFramePr>
        <xdr:cNvPr id="21" name="Chart 20">
          <a:extLst>
            <a:ext uri="{FF2B5EF4-FFF2-40B4-BE49-F238E27FC236}">
              <a16:creationId xmlns:a16="http://schemas.microsoft.com/office/drawing/2014/main" id="{8993A3A0-8FF4-4115-9F83-549FD441B8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79375</xdr:colOff>
      <xdr:row>29</xdr:row>
      <xdr:rowOff>15875</xdr:rowOff>
    </xdr:from>
    <xdr:to>
      <xdr:col>23</xdr:col>
      <xdr:colOff>428625</xdr:colOff>
      <xdr:row>45</xdr:row>
      <xdr:rowOff>47625</xdr:rowOff>
    </xdr:to>
    <xdr:graphicFrame macro="">
      <xdr:nvGraphicFramePr>
        <xdr:cNvPr id="22" name="Chart 21">
          <a:extLst>
            <a:ext uri="{FF2B5EF4-FFF2-40B4-BE49-F238E27FC236}">
              <a16:creationId xmlns:a16="http://schemas.microsoft.com/office/drawing/2014/main" id="{8C884FFE-29BD-4759-B4E0-C85501BD05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23</xdr:col>
      <xdr:colOff>365125</xdr:colOff>
      <xdr:row>11</xdr:row>
      <xdr:rowOff>79375</xdr:rowOff>
    </xdr:from>
    <xdr:to>
      <xdr:col>31</xdr:col>
      <xdr:colOff>333375</xdr:colOff>
      <xdr:row>29</xdr:row>
      <xdr:rowOff>15875</xdr:rowOff>
    </xdr:to>
    <xdr:graphicFrame macro="">
      <xdr:nvGraphicFramePr>
        <xdr:cNvPr id="23" name="Chart 22">
          <a:extLst>
            <a:ext uri="{FF2B5EF4-FFF2-40B4-BE49-F238E27FC236}">
              <a16:creationId xmlns:a16="http://schemas.microsoft.com/office/drawing/2014/main" id="{981C101A-B371-4F3B-8F05-7C9F59C637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31</xdr:col>
      <xdr:colOff>317500</xdr:colOff>
      <xdr:row>11</xdr:row>
      <xdr:rowOff>31750</xdr:rowOff>
    </xdr:from>
    <xdr:to>
      <xdr:col>42</xdr:col>
      <xdr:colOff>285750</xdr:colOff>
      <xdr:row>29</xdr:row>
      <xdr:rowOff>47625</xdr:rowOff>
    </xdr:to>
    <xdr:graphicFrame macro="">
      <xdr:nvGraphicFramePr>
        <xdr:cNvPr id="24" name="Chart 23">
          <a:extLst>
            <a:ext uri="{FF2B5EF4-FFF2-40B4-BE49-F238E27FC236}">
              <a16:creationId xmlns:a16="http://schemas.microsoft.com/office/drawing/2014/main" id="{31EE0B0B-6694-461A-97DD-D2B791B84F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428625</xdr:colOff>
      <xdr:row>28</xdr:row>
      <xdr:rowOff>174625</xdr:rowOff>
    </xdr:from>
    <xdr:to>
      <xdr:col>31</xdr:col>
      <xdr:colOff>349250</xdr:colOff>
      <xdr:row>45</xdr:row>
      <xdr:rowOff>63500</xdr:rowOff>
    </xdr:to>
    <xdr:graphicFrame macro="">
      <xdr:nvGraphicFramePr>
        <xdr:cNvPr id="25" name="Chart 24">
          <a:extLst>
            <a:ext uri="{FF2B5EF4-FFF2-40B4-BE49-F238E27FC236}">
              <a16:creationId xmlns:a16="http://schemas.microsoft.com/office/drawing/2014/main" id="{F0EF81DA-FC83-4DA9-86D3-75D23EDB10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31</xdr:col>
      <xdr:colOff>380999</xdr:colOff>
      <xdr:row>29</xdr:row>
      <xdr:rowOff>47626</xdr:rowOff>
    </xdr:from>
    <xdr:to>
      <xdr:col>40</xdr:col>
      <xdr:colOff>365124</xdr:colOff>
      <xdr:row>45</xdr:row>
      <xdr:rowOff>63500</xdr:rowOff>
    </xdr:to>
    <xdr:graphicFrame macro="">
      <xdr:nvGraphicFramePr>
        <xdr:cNvPr id="26" name="Chart 25">
          <a:extLst>
            <a:ext uri="{FF2B5EF4-FFF2-40B4-BE49-F238E27FC236}">
              <a16:creationId xmlns:a16="http://schemas.microsoft.com/office/drawing/2014/main" id="{AA39FC4F-593C-4BF7-8A48-81CA695062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0</xdr:colOff>
      <xdr:row>44</xdr:row>
      <xdr:rowOff>158750</xdr:rowOff>
    </xdr:from>
    <xdr:to>
      <xdr:col>10</xdr:col>
      <xdr:colOff>79375</xdr:colOff>
      <xdr:row>59</xdr:row>
      <xdr:rowOff>44450</xdr:rowOff>
    </xdr:to>
    <xdr:graphicFrame macro="">
      <xdr:nvGraphicFramePr>
        <xdr:cNvPr id="27" name="Chart 26">
          <a:extLst>
            <a:ext uri="{FF2B5EF4-FFF2-40B4-BE49-F238E27FC236}">
              <a16:creationId xmlns:a16="http://schemas.microsoft.com/office/drawing/2014/main" id="{A8B1685D-4389-4B91-82B3-62EA6A6094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10</xdr:col>
      <xdr:colOff>0</xdr:colOff>
      <xdr:row>45</xdr:row>
      <xdr:rowOff>0</xdr:rowOff>
    </xdr:from>
    <xdr:to>
      <xdr:col>18</xdr:col>
      <xdr:colOff>31750</xdr:colOff>
      <xdr:row>59</xdr:row>
      <xdr:rowOff>76200</xdr:rowOff>
    </xdr:to>
    <xdr:graphicFrame macro="">
      <xdr:nvGraphicFramePr>
        <xdr:cNvPr id="28" name="Chart 27">
          <a:extLst>
            <a:ext uri="{FF2B5EF4-FFF2-40B4-BE49-F238E27FC236}">
              <a16:creationId xmlns:a16="http://schemas.microsoft.com/office/drawing/2014/main" id="{49FC3314-FC38-4736-A935-AA35B55A5D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18</xdr:col>
      <xdr:colOff>42334</xdr:colOff>
      <xdr:row>45</xdr:row>
      <xdr:rowOff>21167</xdr:rowOff>
    </xdr:from>
    <xdr:to>
      <xdr:col>25</xdr:col>
      <xdr:colOff>317501</xdr:colOff>
      <xdr:row>60</xdr:row>
      <xdr:rowOff>65617</xdr:rowOff>
    </xdr:to>
    <xdr:graphicFrame macro="">
      <xdr:nvGraphicFramePr>
        <xdr:cNvPr id="29" name="Chart 28">
          <a:extLst>
            <a:ext uri="{FF2B5EF4-FFF2-40B4-BE49-F238E27FC236}">
              <a16:creationId xmlns:a16="http://schemas.microsoft.com/office/drawing/2014/main" id="{E39AFEFB-BF2E-4970-9526-3E15FD360A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0</xdr:col>
      <xdr:colOff>0</xdr:colOff>
      <xdr:row>59</xdr:row>
      <xdr:rowOff>84667</xdr:rowOff>
    </xdr:from>
    <xdr:to>
      <xdr:col>10</xdr:col>
      <xdr:colOff>21167</xdr:colOff>
      <xdr:row>77</xdr:row>
      <xdr:rowOff>142611</xdr:rowOff>
    </xdr:to>
    <xdr:graphicFrame macro="">
      <xdr:nvGraphicFramePr>
        <xdr:cNvPr id="30" name="Chart 29">
          <a:extLst>
            <a:ext uri="{FF2B5EF4-FFF2-40B4-BE49-F238E27FC236}">
              <a16:creationId xmlns:a16="http://schemas.microsoft.com/office/drawing/2014/main" id="{DAB9A8EF-CA67-44DE-B6B0-D7C6BC3E35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illary Ayo" refreshedDate="45841.998305671295" createdVersion="8" refreshedVersion="8" minRefreshableVersion="3" recordCount="1465" xr:uid="{84CB16FF-FCAE-4849-A370-66370332276A}">
  <cacheSource type="worksheet">
    <worksheetSource name="amazon"/>
  </cacheSource>
  <cacheFields count="21">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1" numFmtId="0">
      <sharedItems count="9">
        <s v="Computers&amp;Accessories"/>
        <s v="Electronics"/>
        <s v="MusicalInstruments"/>
        <s v="OfficeProducts"/>
        <s v="Home&amp;Kitchen"/>
        <s v="HomeImprovement"/>
        <s v="Toys&amp;Games"/>
        <s v="Car&amp;Motorbike"/>
        <s v="Health&amp;PersonalCare"/>
      </sharedItems>
    </cacheField>
    <cacheField name="Discounted_Price" numFmtId="0">
      <sharedItems containsSemiMixedTypes="0" containsString="0"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Actual_Price" numFmtId="0">
      <sharedItems containsSemiMixedTypes="0" containsString="0" containsNumber="1" minValue="39" maxValue="1399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0">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Price Bucket" numFmtId="0">
      <sharedItems count="3">
        <s v="&gt;₹500"/>
        <s v="₹200-₹500"/>
        <s v="&lt;₹200"/>
      </sharedItems>
    </cacheField>
    <cacheField name="Rating Weight" numFmtId="0">
      <sharedItems containsSemiMixedTypes="0" containsString="0" containsNumber="1" minValue="0" maxValue="1878681.2000000002" count="1213">
        <n v="101929.8"/>
        <n v="175976"/>
        <n v="30919.200000000001"/>
        <n v="396324.60000000003"/>
        <n v="71001"/>
        <n v="96996.9"/>
        <n v="62270.799999999996"/>
        <n v="130767.29999999999"/>
        <n v="754702.20000000007"/>
        <n v="57581.299999999996"/>
        <n v="1878681.2000000002"/>
        <n v="9500.4"/>
        <n v="19548.8"/>
        <n v="82530.8"/>
        <n v="137928"/>
        <n v="53484.499999999993"/>
        <n v="51496.799999999996"/>
        <n v="3667.5"/>
        <n v="40559.4"/>
        <n v="70085.7"/>
        <n v="37512"/>
        <n v="20222.899999999998"/>
        <n v="51042.6"/>
        <n v="146575.80000000002"/>
        <n v="11064"/>
        <n v="809.6"/>
        <n v="89655"/>
        <n v="337392"/>
        <n v="7736"/>
        <n v="4188.2"/>
        <n v="1526.5"/>
        <n v="4192.5"/>
        <n v="59628.800000000003"/>
        <n v="2304"/>
        <n v="30651.600000000002"/>
        <n v="1940.4"/>
        <n v="484591.5"/>
        <n v="116749.29999999999"/>
        <n v="51999.9"/>
        <n v="32313.599999999999"/>
        <n v="33337.1"/>
        <n v="1774.8"/>
        <n v="388899"/>
        <n v="109032.00000000001"/>
        <n v="35208.400000000001"/>
        <n v="16812.600000000002"/>
        <n v="1287.3999999999999"/>
        <n v="10952"/>
        <n v="2755.2000000000003"/>
        <n v="30375.199999999997"/>
        <n v="8143.7000000000007"/>
        <n v="30568.699999999997"/>
        <n v="5252"/>
        <n v="124933.20000000001"/>
        <n v="189999.6"/>
        <n v="1844.9999999999998"/>
        <n v="1965.1"/>
        <n v="11453.4"/>
        <n v="86227.9"/>
        <n v="670.5"/>
        <n v="860.99999999999989"/>
        <n v="30928"/>
        <n v="7297.9999999999991"/>
        <n v="2468.1999999999998"/>
        <n v="5692"/>
        <n v="1631.8"/>
        <n v="2090.4"/>
        <n v="128"/>
        <n v="3066.7999999999997"/>
        <n v="126680.40000000001"/>
        <n v="44419.200000000004"/>
        <n v="571.5"/>
        <n v="36482.400000000001"/>
        <n v="1742.4999999999998"/>
        <n v="27967.800000000003"/>
        <n v="7314.9000000000005"/>
        <n v="4100.2"/>
        <n v="4058.9"/>
        <n v="100890"/>
        <n v="4284.5"/>
        <n v="17823.5"/>
        <n v="28152.1"/>
        <n v="6352"/>
        <n v="55104"/>
        <n v="12065.8"/>
        <n v="3293.7999999999997"/>
        <n v="15424.099999999999"/>
        <n v="10582.099999999999"/>
        <n v="4450.5"/>
        <n v="2272.5"/>
        <n v="7039.7"/>
        <n v="2124"/>
        <n v="3923.5"/>
        <n v="501.59999999999997"/>
        <n v="8584.4000000000015"/>
        <n v="136.9"/>
        <n v="2545.6"/>
        <n v="5161.8999999999996"/>
        <n v="117415.79999999999"/>
        <n v="55190.5"/>
        <n v="5329.8"/>
        <n v="1192.8"/>
        <n v="305967.2"/>
        <n v="13180"/>
        <n v="315.89999999999998"/>
        <n v="177664.2"/>
        <n v="5916.8"/>
        <n v="16854.399999999998"/>
        <n v="7608.9"/>
        <n v="11008.499999999998"/>
        <n v="912"/>
        <n v="754706.4"/>
        <n v="25569.600000000002"/>
        <n v="5117.1000000000004"/>
        <n v="24714"/>
        <n v="3859.8"/>
        <n v="126096.6"/>
        <n v="1625.4"/>
        <n v="865.09999999999991"/>
        <n v="15782.8"/>
        <n v="51.599999999999994"/>
        <n v="40872"/>
        <n v="98.399999999999991"/>
        <n v="990.6"/>
        <n v="14260"/>
        <n v="26896.5"/>
        <n v="222.29999999999998"/>
        <n v="2596.5"/>
        <n v="4652.7"/>
        <n v="1372"/>
        <n v="6927.2999999999993"/>
        <n v="26232"/>
        <n v="101943.6"/>
        <n v="11399.3"/>
        <n v="25"/>
        <n v="2264.4"/>
        <n v="1900.8"/>
        <n v="1189.3999999999999"/>
        <n v="12123.699999999999"/>
        <n v="27617.599999999999"/>
        <n v="23439.3"/>
        <n v="46917.299999999996"/>
        <n v="1365"/>
        <n v="733149.7"/>
        <n v="1813"/>
        <n v="2013.1"/>
        <n v="237.9"/>
        <n v="32199.200000000004"/>
        <n v="3234.8999999999996"/>
        <n v="1750.1"/>
        <n v="9116.1999999999989"/>
        <n v="11616.000000000002"/>
        <n v="3356"/>
        <n v="193837.6"/>
        <n v="12924"/>
        <n v="268.8"/>
        <n v="32424.6"/>
        <n v="8321.3000000000011"/>
        <n v="1220.4000000000001"/>
        <n v="108"/>
        <n v="689.5"/>
        <n v="337396.5"/>
        <n v="36048.6"/>
        <n v="3526.3999999999996"/>
        <n v="418"/>
        <n v="27687.3"/>
        <n v="5319.0999999999995"/>
        <n v="83036.800000000003"/>
        <n v="1388.3999999999999"/>
        <n v="1615"/>
        <n v="4760.0999999999995"/>
        <n v="6182.7999999999993"/>
        <n v="32834.799999999996"/>
        <n v="910.2"/>
        <n v="1916"/>
        <n v="3822"/>
        <n v="23066.6"/>
        <n v="60991.199999999997"/>
        <n v="110778.8"/>
        <n v="91383.599999999991"/>
        <n v="2438.1"/>
        <n v="1631"/>
        <n v="2133"/>
        <n v="1465.3999999999999"/>
        <n v="968"/>
        <n v="11620"/>
        <n v="53200.4"/>
        <n v="4944"/>
        <n v="5607"/>
        <n v="748.59999999999991"/>
        <n v="1150.5"/>
        <n v="27894.5"/>
        <n v="1162.8"/>
        <n v="684.5"/>
        <n v="8891.4"/>
        <n v="6465.6"/>
        <n v="18043.2"/>
        <n v="145068"/>
        <n v="38341.600000000006"/>
        <n v="309"/>
        <n v="1008"/>
        <n v="20218.599999999999"/>
        <n v="357"/>
        <n v="157858.80000000002"/>
        <n v="3588"/>
        <n v="1071.5999999999999"/>
        <n v="2154.6"/>
        <n v="25388"/>
        <n v="13860"/>
        <n v="75.899999999999991"/>
        <n v="193.79999999999998"/>
        <n v="2619.6"/>
        <n v="7125.0999999999995"/>
        <n v="2039.7"/>
        <n v="0"/>
        <n v="423.5"/>
        <n v="4004"/>
        <n v="481.59999999999997"/>
        <n v="11483.6"/>
        <n v="240.89999999999998"/>
        <n v="4630.5"/>
        <n v="6375.4999999999991"/>
        <n v="197.4"/>
        <n v="61073.599999999991"/>
        <n v="7532.8"/>
        <n v="834.6"/>
        <n v="736"/>
        <n v="31.5"/>
        <n v="151.70000000000002"/>
        <n v="105"/>
        <n v="684.6"/>
        <n v="374.09999999999997"/>
        <n v="9526"/>
        <n v="6342"/>
        <n v="455.79999999999995"/>
        <n v="477.3"/>
        <n v="13110.699999999999"/>
        <n v="1716.0000000000002"/>
        <n v="2173.5"/>
        <n v="1086.5"/>
        <n v="3603.3999999999996"/>
        <n v="600.6"/>
        <n v="604"/>
        <n v="780"/>
        <n v="749.09999999999991"/>
        <n v="2044.3999999999999"/>
        <n v="684"/>
        <n v="118284.4"/>
        <n v="5670.5999999999995"/>
        <n v="12394.2"/>
        <n v="13720.199999999999"/>
        <n v="516.79999999999995"/>
        <n v="1294.3"/>
        <n v="86957.200000000012"/>
        <n v="8178.5999999999995"/>
        <n v="58535.4"/>
        <n v="119092.79999999999"/>
        <n v="67757.8"/>
        <n v="769321.6"/>
        <n v="31228"/>
        <n v="74884.5"/>
        <n v="295939.60000000003"/>
        <n v="43824.899999999994"/>
        <n v="513244"/>
        <n v="85004.4"/>
        <n v="789618.99999999988"/>
        <n v="226831.8"/>
        <n v="51184"/>
        <n v="57128"/>
        <n v="1491223.2999999998"/>
        <n v="68671"/>
        <n v="180956.1"/>
        <n v="39120.400000000001"/>
        <n v="121016"/>
        <n v="95071.2"/>
        <n v="91503.799999999988"/>
        <n v="77891.799999999988"/>
        <n v="123778.20000000001"/>
        <n v="85400"/>
        <n v="101934"/>
        <n v="1286727.5999999999"/>
        <n v="60995.5"/>
        <n v="73783.7"/>
        <n v="21233.899999999998"/>
        <n v="175972"/>
        <n v="78933.2"/>
        <n v="7392.0000000000009"/>
        <n v="55633.200000000004"/>
        <n v="55662.399999999994"/>
        <n v="138247.20000000001"/>
        <n v="100713.59999999999"/>
        <n v="32832.800000000003"/>
        <n v="151268"/>
        <n v="396328.8"/>
        <n v="89368.400000000009"/>
        <n v="292412.40000000002"/>
        <n v="13528"/>
        <n v="602154.79999999993"/>
        <n v="35255.899999999994"/>
        <n v="321.20000000000005"/>
        <n v="96993"/>
        <n v="183356.3"/>
        <n v="17560"/>
        <n v="5584"/>
        <n v="65527.200000000004"/>
        <n v="46321.8"/>
        <n v="7322.5999999999995"/>
        <n v="28888"/>
        <n v="293986"/>
        <n v="76579.799999999988"/>
        <n v="62274.899999999994"/>
        <n v="198640.9"/>
        <n v="5523"/>
        <n v="24595.899999999998"/>
        <n v="208165.19999999998"/>
        <n v="57616"/>
        <n v="51025.5"/>
        <n v="14504"/>
        <n v="130500"/>
        <n v="662883.89999999991"/>
        <n v="68408.5"/>
        <n v="123628"/>
        <n v="122373.79999999999"/>
        <n v="271800"/>
        <n v="40845.699999999997"/>
        <n v="7641.0999999999995"/>
        <n v="245725.2"/>
        <n v="9504.6"/>
        <n v="67765.399999999994"/>
        <n v="36561.300000000003"/>
        <n v="73654.7"/>
        <n v="20869.8"/>
        <n v="631.4"/>
        <n v="14569.5"/>
        <n v="132463.80000000002"/>
        <n v="28193.399999999998"/>
        <n v="11965.800000000001"/>
        <n v="1286711.2"/>
        <n v="87691.8"/>
        <n v="11113.2"/>
        <n v="130401"/>
        <n v="11951"/>
        <n v="37508"/>
        <n v="789614.89999999991"/>
        <n v="62916.6"/>
        <n v="92047.2"/>
        <n v="123782.40000000001"/>
        <n v="8185.8"/>
        <n v="129.5"/>
        <n v="10109.299999999999"/>
        <n v="78937.299999999988"/>
        <n v="8502"/>
        <n v="29526.899999999998"/>
        <n v="74616"/>
        <n v="12788"/>
        <n v="107520"/>
        <n v="230001.8"/>
        <n v="130470.19999999998"/>
        <n v="29306.799999999999"/>
        <n v="14666.400000000001"/>
        <n v="295944"/>
        <n v="119127.2"/>
        <n v="370352"/>
        <n v="1032"/>
        <n v="2880.4"/>
        <n v="3063.6000000000004"/>
        <n v="95079.6"/>
        <n v="8373.2999999999993"/>
        <n v="2682"/>
        <n v="10049.099999999999"/>
        <n v="5129.8999999999996"/>
        <n v="6047.4999999999991"/>
        <n v="38231.299999999996"/>
        <n v="374.40000000000003"/>
        <n v="27314.199999999997"/>
        <n v="33520"/>
        <n v="13222.5"/>
        <n v="55637.4"/>
        <n v="159403.9"/>
        <n v="398417.49999999994"/>
        <n v="452.2"/>
        <n v="46581.9"/>
        <n v="5743.5"/>
        <n v="18960"/>
        <n v="34577.4"/>
        <n v="36115.699999999997"/>
        <n v="243.6"/>
        <n v="475"/>
        <n v="171"/>
        <n v="20098.2"/>
        <n v="1689.1999999999998"/>
        <n v="2043"/>
        <n v="145536"/>
        <n v="25314.899999999998"/>
        <n v="41938.899999999994"/>
        <n v="7744.2999999999993"/>
        <n v="1342"/>
        <n v="8937.6"/>
        <n v="3070.2"/>
        <n v="86223.599999999991"/>
        <n v="6252.2"/>
        <n v="1720.5"/>
        <n v="116718"/>
        <n v="1127"/>
        <n v="1076.3999999999999"/>
        <n v="73792.3"/>
        <n v="61.600000000000009"/>
        <n v="59695.999999999993"/>
        <n v="12939.599999999999"/>
        <n v="38294"/>
        <n v="3379.2000000000003"/>
        <n v="20878.2"/>
        <n v="6867"/>
        <n v="1491215.0999999999"/>
        <n v="534120.6"/>
        <n v="119148.7"/>
        <n v="1088351.5"/>
        <n v="269781.60000000003"/>
        <n v="27945.199999999997"/>
        <n v="687792.4"/>
        <n v="2415"/>
        <n v="295952.80000000005"/>
        <n v="581548.1"/>
        <n v="106601.29999999999"/>
        <n v="76174"/>
        <n v="789606.7"/>
        <n v="439319.1"/>
        <n v="85008.3"/>
        <n v="362680.5"/>
        <n v="35879.1"/>
        <n v="57132"/>
        <n v="269946.60000000003"/>
        <n v="233554.5"/>
        <n v="6547.7"/>
        <n v="300405.3"/>
        <n v="123964.7"/>
        <n v="123807.6"/>
        <n v="149292"/>
        <n v="274656"/>
        <n v="126135"/>
        <n v="24905.599999999999"/>
        <n v="57634.2"/>
        <n v="376256.99999999994"/>
        <n v="73796.599999999991"/>
        <n v="865.2"/>
        <n v="141611.4"/>
        <n v="228645"/>
        <n v="12465.300000000001"/>
        <n v="41394.5"/>
        <n v="53532.5"/>
        <n v="116697.7"/>
        <n v="37065.599999999999"/>
        <n v="129249.4"/>
        <n v="292399.8"/>
        <n v="450442.39999999997"/>
        <n v="25920"/>
        <n v="208114.2"/>
        <n v="662875.69999999995"/>
        <n v="83350.8"/>
        <n v="602150.5"/>
        <n v="28796"/>
        <n v="53315.5"/>
        <n v="239712.09999999998"/>
        <n v="56851.799999999996"/>
        <n v="40810"/>
        <n v="104798.8"/>
        <n v="2833.6000000000004"/>
        <n v="79811.600000000006"/>
        <n v="31693.200000000004"/>
        <n v="2062.2000000000003"/>
        <n v="61056"/>
        <n v="12882"/>
        <n v="391597.6"/>
        <n v="53587.600000000006"/>
        <n v="49240.399999999994"/>
        <n v="34683.599999999999"/>
        <n v="48035.6"/>
        <n v="154105.60000000001"/>
        <n v="226287.19999999998"/>
        <n v="489810.6"/>
        <n v="33733"/>
        <n v="121446"/>
        <n v="11567.199999999999"/>
        <n v="134336"/>
        <n v="6938.0999999999995"/>
        <n v="116846.40000000001"/>
        <n v="111382.9"/>
        <n v="229895.19999999998"/>
        <n v="198636.79999999999"/>
        <n v="22774.400000000001"/>
        <n v="37901.600000000006"/>
        <n v="228098.8"/>
        <n v="11650.8"/>
        <n v="8408"/>
        <n v="153348.80000000002"/>
        <n v="1878676.8"/>
        <n v="38781"/>
        <n v="16072"/>
        <n v="50254.1"/>
        <n v="41857"/>
        <n v="408998.8"/>
        <n v="98994.599999999991"/>
        <n v="271804"/>
        <n v="19031.8"/>
        <n v="19181.400000000001"/>
        <n v="55188"/>
        <n v="66602.8"/>
        <n v="657879.6"/>
        <n v="38310.399999999994"/>
        <n v="21937.5"/>
        <n v="87700.2"/>
        <n v="20399.2"/>
        <n v="48562.799999999996"/>
        <n v="80145"/>
        <n v="219956.8"/>
        <n v="8458.8000000000011"/>
        <n v="22640.399999999998"/>
        <n v="164350.29999999999"/>
        <n v="252349.5"/>
        <n v="67657.2"/>
        <n v="324852.60000000003"/>
        <n v="102614.40000000001"/>
        <n v="813147.2"/>
        <n v="391070.4"/>
        <n v="185331.9"/>
        <n v="116964.29999999999"/>
        <n v="135596.19999999998"/>
        <n v="28762.800000000003"/>
        <n v="94545"/>
        <n v="13716.3"/>
        <n v="274765.7"/>
        <n v="23492.999999999996"/>
        <n v="107049.60000000001"/>
        <n v="244822.5"/>
        <n v="514407.60000000003"/>
        <n v="31136.3"/>
        <n v="81828"/>
        <n v="38745"/>
        <n v="4239.3"/>
        <n v="6160"/>
        <n v="1644.1"/>
        <n v="31909"/>
        <n v="11743.6"/>
        <n v="67897"/>
        <n v="58379.1"/>
        <n v="172769.9"/>
        <n v="4252.7"/>
        <n v="88308"/>
        <n v="13444.2"/>
        <n v="124922.9"/>
        <n v="43736"/>
        <n v="33359.4"/>
        <n v="294158.7"/>
        <n v="13308.5"/>
        <n v="3792.6000000000004"/>
        <n v="105661.09999999999"/>
        <n v="1120074.8999999999"/>
        <n v="17032.5"/>
        <n v="12610.400000000001"/>
        <n v="117058.9"/>
        <n v="354130.8"/>
        <n v="24591.7"/>
        <n v="7267"/>
        <n v="36836.800000000003"/>
        <n v="28452"/>
        <n v="9253.1999999999989"/>
        <n v="7348.2000000000007"/>
        <n v="115"/>
        <n v="117873"/>
        <n v="61553.7"/>
        <n v="35433.200000000004"/>
        <n v="11516.9"/>
        <n v="93276"/>
        <n v="4457.3999999999996"/>
        <n v="23119.200000000001"/>
        <n v="1012.2"/>
        <n v="55590.2"/>
        <n v="6417.6"/>
        <n v="64637.599999999999"/>
        <n v="306174"/>
        <n v="58921.099999999991"/>
        <n v="14000.800000000001"/>
        <n v="113898.40000000001"/>
        <n v="20838.400000000001"/>
        <n v="321222"/>
        <n v="87711.4"/>
        <n v="9137.5"/>
        <n v="48719"/>
        <n v="115252.20000000001"/>
        <n v="1096.5"/>
        <n v="97330.8"/>
        <n v="76828.399999999994"/>
        <n v="47618.2"/>
        <n v="104988.7"/>
        <n v="173149.2"/>
        <n v="10324"/>
        <n v="75157.099999999991"/>
        <n v="7293.9"/>
        <n v="1668.3999999999999"/>
        <n v="38952"/>
        <n v="418162.5"/>
        <n v="5202.8999999999996"/>
        <n v="74794.2"/>
        <n v="33008.400000000001"/>
        <n v="4532"/>
        <n v="226228.5"/>
        <n v="26293.8"/>
        <n v="4832"/>
        <n v="7732"/>
        <n v="110026.40000000001"/>
        <n v="153796.4"/>
        <n v="27724.400000000001"/>
        <n v="99519.200000000012"/>
        <n v="87470.599999999991"/>
        <n v="32687.600000000002"/>
        <n v="105692"/>
        <n v="131481"/>
        <n v="42609.4"/>
        <n v="41713.399999999994"/>
        <n v="73134.600000000006"/>
        <n v="28039.200000000001"/>
        <n v="35534.400000000001"/>
        <n v="76489.599999999991"/>
        <n v="139035.6"/>
        <n v="54486.9"/>
        <n v="8971.2000000000007"/>
        <n v="2300"/>
        <n v="8830.5"/>
        <n v="1443.1999999999998"/>
        <n v="6814.2"/>
        <n v="29408"/>
        <n v="14108.099999999999"/>
        <n v="372"/>
        <n v="155401"/>
        <n v="47325.799999999996"/>
        <n v="37539.599999999999"/>
        <n v="17662.8"/>
        <n v="484587"/>
        <n v="48999.199999999997"/>
        <n v="21654.799999999999"/>
        <n v="20228"/>
        <n v="35855.4"/>
        <n v="10535"/>
        <n v="2501.2000000000003"/>
        <n v="4574.7"/>
        <n v="42991.4"/>
        <n v="23993.199999999997"/>
        <n v="1520.4"/>
        <n v="922734"/>
        <n v="36360"/>
        <n v="18445.5"/>
        <n v="45381"/>
        <n v="19926"/>
        <n v="18783.599999999999"/>
        <n v="86.1"/>
        <n v="7144"/>
        <n v="76167"/>
        <n v="91737.499999999985"/>
        <n v="11038.5"/>
        <n v="59593.600000000006"/>
        <n v="45001.599999999999"/>
        <n v="13162.3"/>
        <n v="8179.2"/>
        <n v="30404"/>
        <n v="18985.5"/>
        <n v="179655"/>
        <n v="23890.799999999999"/>
        <n v="56924.999999999993"/>
        <n v="26469"/>
        <n v="42816.299999999996"/>
        <n v="1953"/>
        <n v="6695.5"/>
        <n v="13327.6"/>
        <n v="11037.6"/>
        <n v="47159.200000000004"/>
        <n v="26178.600000000002"/>
        <n v="47434.5"/>
        <n v="40853.799999999996"/>
        <n v="3186.2999999999997"/>
        <n v="14784.599999999999"/>
        <n v="1570.8000000000002"/>
        <n v="44748"/>
        <n v="20231.2"/>
        <n v="25277"/>
        <n v="5719.5"/>
        <n v="14163.6"/>
        <n v="19072.2"/>
        <n v="319376.40000000002"/>
        <n v="2085.5"/>
        <n v="192192.8"/>
        <n v="31694.2"/>
        <n v="50891.1"/>
        <n v="75060"/>
        <n v="398413.39999999997"/>
        <n v="14744"/>
        <n v="2257.1999999999998"/>
        <n v="41429"/>
        <n v="11278.9"/>
        <n v="41714.299999999996"/>
        <n v="68228.099999999991"/>
        <n v="43972.499999999993"/>
        <n v="12100"/>
        <n v="22944"/>
        <n v="297508.3"/>
        <n v="4104"/>
        <n v="7763.4"/>
        <n v="17425.8"/>
        <n v="318.2"/>
        <n v="182151.2"/>
        <n v="21299.499999999996"/>
        <n v="9592.8000000000011"/>
        <n v="1665.3"/>
        <n v="5878.0999999999995"/>
        <n v="52796"/>
        <n v="127491"/>
        <n v="12045.6"/>
        <n v="2746.9999999999995"/>
        <n v="15179"/>
        <n v="26586.899999999998"/>
        <n v="1759.8000000000002"/>
        <n v="32926.5"/>
        <n v="19474.400000000001"/>
        <n v="189995.4"/>
        <n v="4477.2"/>
        <n v="10719.9"/>
        <n v="55787.600000000006"/>
        <n v="15116.4"/>
        <n v="57612"/>
        <n v="44452"/>
        <n v="47401.200000000004"/>
        <n v="59959.199999999997"/>
        <n v="49495.999999999993"/>
        <n v="114382.40000000001"/>
        <n v="72657"/>
        <n v="32292"/>
        <n v="61219.1"/>
        <n v="93006"/>
        <n v="7533"/>
        <n v="27680.400000000001"/>
        <n v="22771.399999999998"/>
        <n v="12707.199999999999"/>
        <n v="13275.599999999999"/>
        <n v="402824.99999999994"/>
        <n v="300"/>
        <n v="11115.5"/>
        <n v="20288"/>
        <n v="26932.5"/>
        <n v="42421.5"/>
        <n v="9894.2999999999993"/>
        <n v="10393.5"/>
        <n v="2764"/>
        <n v="11233.999999999998"/>
        <n v="15320.800000000001"/>
        <n v="25415.899999999998"/>
        <n v="7334.8"/>
        <n v="20308.899999999998"/>
        <n v="96012"/>
        <n v="48859.200000000004"/>
        <n v="67964.400000000009"/>
        <n v="12213.6"/>
        <n v="9975"/>
        <n v="22279.5"/>
        <n v="1754.3999999999999"/>
        <n v="8089.2000000000007"/>
        <n v="19671.8"/>
        <n v="30065.299999999996"/>
        <n v="13877.599999999999"/>
        <n v="10814.5"/>
        <n v="20827.8"/>
        <n v="9288.4000000000015"/>
        <n v="5701.8"/>
        <n v="1292"/>
        <n v="382989.60000000003"/>
        <n v="1546.6000000000001"/>
        <n v="6673.5999999999995"/>
        <n v="103574.2"/>
        <n v="481123.5"/>
        <n v="47880"/>
        <n v="74172"/>
        <n v="14669.8"/>
        <n v="7514.7000000000007"/>
        <n v="175476.6"/>
        <n v="1109308.2999999998"/>
        <n v="123953.7"/>
        <n v="10147.799999999999"/>
        <n v="247065"/>
        <n v="205321.59999999998"/>
        <n v="59249.599999999999"/>
        <n v="19921.899999999998"/>
        <n v="57891.999999999993"/>
        <n v="27809.1"/>
        <n v="97927.2"/>
        <n v="26120"/>
        <n v="51273.2"/>
        <n v="11844"/>
        <n v="105678"/>
        <n v="89310.299999999988"/>
        <n v="56120"/>
        <n v="26871.600000000002"/>
        <n v="167390"/>
        <n v="101837.40000000001"/>
        <n v="173665.80000000002"/>
        <n v="3866.4"/>
        <n v="4419.3999999999996"/>
        <n v="1053.6999999999998"/>
        <n v="147669.69999999998"/>
        <n v="33169"/>
        <n v="128690.79999999999"/>
        <n v="571.20000000000005"/>
        <n v="21520"/>
        <n v="163288.19999999998"/>
        <n v="72315.600000000006"/>
        <n v="3780"/>
        <n v="3611.2000000000003"/>
        <n v="20200.699999999997"/>
        <n v="15589.2"/>
        <n v="10381.6"/>
        <n v="57472"/>
        <n v="166840.80000000002"/>
        <n v="37205.799999999996"/>
        <n v="12142.2"/>
        <n v="9784"/>
        <n v="98826"/>
        <n v="13312.8"/>
        <n v="15.2"/>
        <n v="476"/>
        <n v="168445.2"/>
        <n v="54721.8"/>
        <n v="1047.6000000000001"/>
        <n v="66447.899999999994"/>
        <n v="2416"/>
        <n v="195917.4"/>
        <n v="13255.3"/>
        <n v="5128"/>
        <n v="301"/>
        <n v="104656"/>
        <n v="63047.4"/>
        <n v="149910.6"/>
        <n v="59003.099999999991"/>
        <n v="34962.400000000001"/>
        <n v="7060"/>
        <n v="53435.6"/>
        <n v="62584"/>
        <n v="344.1"/>
        <n v="41688.5"/>
        <n v="7442.4000000000005"/>
        <n v="50595.600000000006"/>
        <n v="8864.1999999999989"/>
        <n v="82408.2"/>
        <n v="81991.799999999988"/>
        <n v="4309.0999999999995"/>
        <n v="7035.5999999999995"/>
        <n v="128430.9"/>
        <n v="67953.599999999991"/>
        <n v="7178.2"/>
        <n v="41296"/>
        <n v="22491"/>
        <n v="13800.599999999999"/>
        <n v="4373.0999999999995"/>
        <n v="2911.9"/>
        <n v="77540.400000000009"/>
        <n v="2704.7"/>
        <n v="65686.8"/>
        <n v="13116.400000000001"/>
        <n v="9370.7999999999993"/>
        <n v="35770.5"/>
        <n v="361"/>
        <n v="5920.4"/>
        <n v="108826.29999999999"/>
        <n v="15120.8"/>
        <n v="16655.399999999998"/>
        <n v="1577.3999999999999"/>
        <n v="948"/>
        <n v="570.4"/>
        <n v="57201.299999999996"/>
        <n v="22.200000000000003"/>
        <n v="17824.8"/>
        <n v="4169.7"/>
        <n v="53295.899999999994"/>
        <n v="1181.8"/>
        <n v="17375.8"/>
        <n v="12792.599999999999"/>
        <n v="44718.7"/>
        <n v="55650"/>
        <n v="167973"/>
        <n v="48494.799999999996"/>
        <n v="5084"/>
        <n v="83476"/>
        <n v="1631.7"/>
        <n v="4239.3999999999996"/>
        <n v="152216.59999999998"/>
        <n v="26055.499999999996"/>
        <n v="39.599999999999994"/>
        <n v="53976.499999999993"/>
        <n v="6748.5999999999995"/>
        <n v="79173.600000000006"/>
        <n v="2623"/>
        <n v="36350.6"/>
        <n v="49602.200000000004"/>
        <n v="258254.4"/>
        <n v="2457"/>
        <n v="21168"/>
        <n v="1820.3999999999999"/>
        <n v="17877.599999999999"/>
        <n v="61282.7"/>
        <n v="6547.8"/>
        <n v="6805.9999999999991"/>
        <n v="462"/>
        <n v="123104.7"/>
        <n v="32939.4"/>
        <n v="47035.8"/>
        <n v="4248.3999999999996"/>
        <n v="49.5"/>
        <n v="16541.399999999998"/>
        <n v="758.49999999999989"/>
        <n v="60018"/>
        <n v="12447.599999999999"/>
        <n v="5443.2"/>
        <n v="85.5"/>
        <n v="388"/>
        <n v="7792.4000000000005"/>
        <n v="60136"/>
        <n v="12968"/>
        <n v="11044.8"/>
        <n v="5992"/>
        <n v="1159"/>
        <n v="5002.2"/>
        <n v="17410.7"/>
        <n v="13272"/>
        <n v="41495"/>
        <n v="16153.2"/>
        <n v="1276"/>
        <n v="8382.7999999999993"/>
        <n v="38330.899999999994"/>
        <n v="2254.1999999999998"/>
        <n v="40123.299999999996"/>
        <n v="16882.800000000003"/>
        <n v="41241.599999999999"/>
        <n v="186.2"/>
        <n v="19912"/>
        <n v="8183.5999999999995"/>
        <n v="7787.2999999999993"/>
        <n v="8792"/>
        <n v="51195.299999999996"/>
        <n v="25806.000000000004"/>
        <n v="3947.9"/>
        <n v="17571.600000000002"/>
        <n v="41502.9"/>
        <n v="172"/>
        <n v="19588.8"/>
        <n v="8025.5999999999995"/>
        <n v="11495.4"/>
        <n v="35174.1"/>
        <n v="40936"/>
        <n v="2255"/>
        <n v="134.4"/>
        <n v="5682.6"/>
        <n v="8765.7999999999993"/>
        <n v="6716"/>
        <n v="50064.299999999996"/>
        <n v="36379.299999999996"/>
        <n v="33028.299999999996"/>
        <n v="1320.1999999999998"/>
        <n v="41042.400000000001"/>
        <n v="72138.3"/>
        <n v="196.10000000000002"/>
        <n v="7084.7999999999993"/>
        <n v="11508"/>
        <n v="950"/>
        <n v="21747.600000000002"/>
        <n v="363.4"/>
        <n v="17043.699999999997"/>
        <n v="95.699999999999989"/>
        <n v="19236"/>
        <n v="6037.2"/>
        <n v="12083"/>
        <n v="30.099999999999998"/>
        <n v="8126.3"/>
        <n v="9310.4000000000015"/>
        <n v="1805.7"/>
        <n v="253.8"/>
        <n v="29638.899999999998"/>
        <n v="14599.599999999999"/>
        <n v="2842.4"/>
        <n v="7748.5999999999995"/>
        <n v="856.8"/>
        <n v="3276"/>
        <n v="273.8"/>
        <n v="8711.7999999999993"/>
        <n v="25417.3"/>
        <n v="8641.6"/>
        <n v="102.49999999999999"/>
        <n v="12640"/>
        <n v="6855.2000000000007"/>
        <n v="34040.400000000001"/>
        <n v="56979.299999999996"/>
        <n v="5293.4"/>
        <n v="29.9"/>
        <n v="32584.5"/>
        <n v="64080"/>
        <n v="5439"/>
        <n v="14652"/>
        <n v="2807.2000000000003"/>
        <n v="14563.199999999999"/>
        <n v="49051.200000000004"/>
        <n v="7591.9000000000005"/>
        <n v="9885.6999999999989"/>
        <n v="26518.800000000003"/>
        <n v="2028.4"/>
        <n v="1156.1999999999998"/>
        <n v="38027.5"/>
        <n v="2972"/>
        <n v="1180.8"/>
        <n v="3673.7999999999997"/>
        <n v="14878.5"/>
        <n v="30354.399999999998"/>
        <n v="3792.4999999999995"/>
        <n v="17917"/>
        <n v="31237.899999999998"/>
        <n v="9853.4"/>
        <n v="1530.8"/>
        <n v="283.5"/>
        <n v="19908"/>
        <n v="1154.3999999999999"/>
        <n v="647.5"/>
        <n v="8402.1999999999989"/>
        <n v="3740.1"/>
        <n v="3958.5"/>
        <n v="15892"/>
        <n v="10810"/>
        <n v="832.3"/>
        <n v="1675.8"/>
        <n v="42262.799999999996"/>
        <n v="19335.599999999999"/>
        <n v="1220.7"/>
        <n v="630.79999999999995"/>
        <n v="1242.3"/>
        <n v="2416.6"/>
        <n v="31570.5"/>
        <n v="305.2"/>
        <n v="61528"/>
        <n v="23116.5"/>
        <n v="2533.7999999999997"/>
        <n v="258.29999999999995"/>
        <n v="51"/>
        <n v="41.4"/>
        <n v="30550.800000000003"/>
        <n v="23052.899999999998"/>
        <n v="714"/>
        <n v="12873"/>
        <n v="4186.0999999999995"/>
        <n v="19027.2"/>
        <n v="39371.200000000004"/>
        <n v="417.09999999999997"/>
        <n v="31058.899999999998"/>
        <n v="1320"/>
        <n v="19651"/>
        <n v="19468"/>
        <n v="23311.200000000001"/>
        <n v="31922.6"/>
        <n v="133.20000000000002"/>
        <n v="4"/>
        <n v="20824"/>
        <n v="2360.6"/>
        <n v="1508.6"/>
        <n v="1271.3999999999999"/>
        <n v="10933.7"/>
        <n v="1851"/>
        <n v="1256"/>
        <n v="2354"/>
        <n v="71032.5"/>
        <n v="327.60000000000002"/>
        <n v="998.80000000000007"/>
        <n v="50219.4"/>
        <n v="30702"/>
        <n v="2610.6"/>
        <n v="44824"/>
        <n v="2356.2000000000003"/>
        <n v="7156.8"/>
        <n v="15708"/>
        <n v="18044.099999999999"/>
        <n v="2566.2000000000003"/>
        <n v="8431.7999999999993"/>
        <n v="25431"/>
        <n v="1621.2"/>
        <n v="2283.6999999999998"/>
        <n v="10067.200000000001"/>
        <n v="4534.5999999999995"/>
        <n v="50127"/>
        <n v="20741.899999999998"/>
        <n v="612.29999999999995"/>
        <n v="13977.6"/>
        <n v="7975.8"/>
        <n v="64058.400000000001"/>
        <n v="14.8"/>
        <n v="6149.4000000000005"/>
        <n v="1434.8"/>
        <n v="331.8"/>
        <n v="20640"/>
        <n v="9475.0999999999985"/>
        <n v="2293.1999999999998"/>
        <n v="13084"/>
        <n v="42915.6"/>
        <n v="13419"/>
        <n v="13893.3"/>
        <n v="12984"/>
        <n v="62.400000000000006"/>
        <n v="547.19999999999993"/>
        <n v="10260"/>
        <n v="1190"/>
        <n v="561.6"/>
        <n v="2908"/>
        <n v="3328"/>
        <n v="199.5"/>
        <n v="6576"/>
        <n v="3624.4"/>
        <n v="33465.599999999999"/>
        <n v="12141"/>
        <n v="5969.5999999999995"/>
        <n v="2478"/>
        <n v="6174.8"/>
        <n v="17572.8"/>
        <n v="2841.2999999999997"/>
        <n v="5093.3999999999996"/>
        <n v="26.4"/>
        <n v="10001.799999999999"/>
        <n v="3915.6"/>
        <n v="27520"/>
        <n v="226.8"/>
        <n v="4487.8"/>
        <n v="7363.2"/>
        <n v="30129.999999999996"/>
        <n v="7014.7999999999993"/>
        <n v="4231.5"/>
        <n v="1189"/>
        <n v="14.4"/>
        <n v="42829.600000000006"/>
        <n v="17294.599999999999"/>
        <n v="12177.7"/>
        <n v="2287.6"/>
        <n v="1014"/>
        <n v="6520.8"/>
        <n v="29396.5"/>
        <n v="4784.5"/>
        <n v="869.19999999999993"/>
        <n v="253.5"/>
        <n v="12042.800000000001"/>
        <n v="236.5"/>
        <n v="4792.5"/>
        <n v="9508"/>
        <n v="10019.1"/>
        <n v="25061.4"/>
        <n v="7281.5999999999995"/>
        <n v="15540"/>
        <n v="1217.6999999999998"/>
        <n v="16203.6"/>
        <n v="722.4"/>
        <n v="363.6"/>
        <n v="16703.399999999998"/>
        <n v="6336"/>
        <n v="15703.800000000001"/>
        <n v="25331.3"/>
        <n v="3108"/>
        <n v="59472"/>
        <n v="29059.800000000003"/>
        <n v="1291.5"/>
        <n v="1090.5999999999999"/>
        <n v="1707.2"/>
        <n v="3390.7"/>
        <n v="984.69999999999993"/>
        <n v="14448.4"/>
        <n v="655.20000000000005"/>
        <n v="2008.9999999999998"/>
        <n v="319.8"/>
        <n v="2769"/>
        <n v="505.4"/>
        <n v="12654.599999999999"/>
        <n v="2775.6"/>
        <n v="10397.599999999999"/>
        <n v="32764.2"/>
        <n v="2296.1999999999998"/>
        <n v="3502.2"/>
        <n v="4687.8"/>
        <n v="4432"/>
        <n v="74.800000000000011"/>
        <n v="43801.8"/>
        <n v="14364"/>
        <n v="24079.3"/>
        <n v="5653.9"/>
        <n v="6413.4000000000005"/>
        <n v="11281.2"/>
        <n v="712"/>
        <n v="11455.199999999999"/>
        <n v="763.2"/>
        <n v="84"/>
        <n v="8032.4"/>
        <n v="1623.6000000000001"/>
        <n v="461.09999999999997"/>
        <n v="163.80000000000001"/>
        <n v="28736.400000000001"/>
        <n v="910.19999999999993"/>
        <n v="741"/>
        <n v="7990.5"/>
        <n v="4620.7"/>
        <n v="361.6"/>
        <n v="11079.2"/>
        <n v="1980"/>
        <n v="6.2"/>
        <n v="4360"/>
        <n v="16883.8"/>
        <n v="1684.8"/>
        <n v="32124"/>
        <n v="30044.1"/>
      </sharedItems>
    </cacheField>
    <cacheField name="Review Count Bucket" numFmtId="0">
      <sharedItems count="2">
        <s v="1000+"/>
        <s v="1000"/>
      </sharedItems>
    </cacheField>
    <cacheField name="Discount 50%+" numFmtId="0">
      <sharedItems count="2">
        <s v="Yes"/>
        <s v="No"/>
      </sharedItems>
    </cacheField>
    <cacheField name="Potential Revenue" numFmtId="0">
      <sharedItems containsSemiMixedTypes="0" containsString="0" containsNumber="1" minValue="176" maxValue="428373" count="1272">
        <n v="25368"/>
        <n v="44343"/>
        <n v="9827"/>
        <n v="95062"/>
        <n v="17304"/>
        <n v="25871"/>
        <n v="15687"/>
        <n v="30710"/>
        <n v="180690"/>
        <n v="44293"/>
        <n v="13730"/>
        <n v="95162"/>
        <n v="427673"/>
        <n v="3161"/>
        <n v="5167"/>
        <n v="19156"/>
        <n v="57839"/>
        <n v="44393"/>
        <n v="13544"/>
        <n v="33966"/>
        <n v="2614"/>
        <n v="11461"/>
        <n v="39199"/>
        <n v="9577"/>
        <n v="24693"/>
        <n v="12852"/>
        <n v="54898"/>
        <n v="3165"/>
        <n v="2183"/>
        <n v="21849"/>
        <n v="75726"/>
        <n v="2433"/>
        <n v="2073"/>
        <n v="954"/>
        <n v="2074"/>
        <n v="25537.66"/>
        <n v="15452"/>
        <n v="1575"/>
        <n v="53297"/>
        <n v="2461"/>
        <n v="108382"/>
        <n v="62150"/>
        <n v="13692"/>
        <n v="10791"/>
        <n v="9339"/>
        <n v="427448"/>
        <n v="1492"/>
        <n v="92990"/>
        <n v="26979"/>
        <n v="93095"/>
        <n v="10288"/>
        <n v="17002"/>
        <n v="663"/>
        <n v="3459"/>
        <n v="181090"/>
        <n v="56898"/>
        <n v="2155"/>
        <n v="7413"/>
        <n v="3000"/>
        <n v="55009"/>
        <n v="2312"/>
        <n v="30591"/>
        <n v="70237"/>
        <n v="428373"/>
        <n v="1149"/>
        <n v="15447"/>
        <n v="5726"/>
        <n v="20753"/>
        <n v="1048"/>
        <n v="809"/>
        <n v="88237"/>
        <n v="8231"/>
        <n v="2779"/>
        <n v="1101"/>
        <n v="1822"/>
        <n v="31388"/>
        <n v="1035"/>
        <n v="4031"/>
        <n v="9627"/>
        <n v="20027"/>
        <n v="29590"/>
        <n v="11875"/>
        <n v="47297"/>
        <n v="45693"/>
        <n v="60009"/>
        <n v="1126"/>
        <n v="26268"/>
        <n v="10934"/>
        <n v="66898"/>
        <n v="1424"/>
        <n v="47649"/>
        <n v="2326"/>
        <n v="1878"/>
        <n v="2096"/>
        <n v="24319"/>
        <n v="2544"/>
        <n v="5644"/>
        <n v="8356"/>
        <n v="2487"/>
        <n v="62839"/>
        <n v="14119"/>
        <n v="3805"/>
        <n v="25568"/>
        <n v="1765"/>
        <n v="68587"/>
        <n v="25671"/>
        <n v="22581"/>
        <n v="25025"/>
        <n v="2504"/>
        <n v="2116"/>
        <n v="2589"/>
        <n v="2120"/>
        <n v="1031"/>
        <n v="3950"/>
        <n v="4036"/>
        <n v="16591"/>
        <n v="46249"/>
        <n v="90237"/>
        <n v="30338"/>
        <n v="13430"/>
        <n v="29259"/>
        <n v="883"/>
        <n v="70738"/>
        <n v="39693"/>
        <n v="4594"/>
        <n v="380"/>
        <n v="43801"/>
        <n v="51366"/>
        <n v="2006"/>
        <n v="6063"/>
        <n v="2350"/>
        <n v="21549"/>
        <n v="3784"/>
        <n v="27779"/>
        <n v="1384"/>
        <n v="181031"/>
        <n v="19087"/>
        <n v="1882"/>
        <n v="7592"/>
        <n v="1818"/>
        <n v="30622"/>
        <n v="1086"/>
        <n v="65211"/>
        <n v="37199"/>
        <n v="31710"/>
        <n v="5041"/>
        <n v="811"/>
        <n v="26470"/>
        <n v="1523"/>
        <n v="1153"/>
        <n v="5165"/>
        <n v="7254"/>
        <n v="456"/>
        <n v="1426"/>
        <n v="2392"/>
        <n v="14419"/>
        <n v="2342"/>
        <n v="24601"/>
        <n v="6957"/>
        <n v="25668"/>
        <n v="52693"/>
        <n v="3650"/>
        <n v="2004"/>
        <n v="1111"/>
        <n v="9677"/>
        <n v="2575"/>
        <n v="812"/>
        <n v="3656"/>
        <n v="7735"/>
        <n v="15551"/>
        <n v="6651"/>
        <n v="11396"/>
        <n v="3905"/>
        <n v="19340"/>
        <n v="32022"/>
        <n v="15003"/>
        <n v="180816"/>
        <n v="78009"/>
        <n v="1689"/>
        <n v="1090"/>
        <n v="610"/>
        <n v="68839"/>
        <n v="9017"/>
        <n v="1288"/>
        <n v="3406"/>
        <n v="3098"/>
        <n v="3339"/>
        <n v="1838"/>
        <n v="44653"/>
        <n v="3830"/>
        <n v="32054"/>
        <n v="8913"/>
        <n v="3248"/>
        <n v="938"/>
        <n v="10017"/>
        <n v="796"/>
        <n v="75777"/>
        <n v="10582"/>
        <n v="1927"/>
        <n v="17100"/>
        <n v="66752"/>
        <n v="2236"/>
        <n v="19472"/>
        <n v="1846"/>
        <n v="1324"/>
        <n v="1960"/>
        <n v="2007"/>
        <n v="9935"/>
        <n v="745"/>
        <n v="978"/>
        <n v="5909"/>
        <n v="7375"/>
        <n v="14779"/>
        <n v="26277"/>
        <n v="71251"/>
        <n v="57357"/>
        <n v="1665"/>
        <n v="1323"/>
        <n v="1330"/>
        <n v="1341"/>
        <n v="3704"/>
        <n v="12886"/>
        <n v="2235"/>
        <n v="1734"/>
        <n v="2196"/>
        <n v="29589"/>
        <n v="1875"/>
        <n v="30741"/>
        <n v="1295"/>
        <n v="145835"/>
        <n v="1122"/>
        <n v="1084"/>
        <n v="2916"/>
        <n v="9977"/>
        <n v="2195"/>
        <n v="88587"/>
        <n v="5054"/>
        <n v="36539"/>
        <n v="9414"/>
        <n v="11675"/>
        <n v="9317"/>
        <n v="2102"/>
        <n v="4923"/>
        <n v="29692"/>
        <n v="36527"/>
        <n v="3997"/>
        <n v="4281"/>
        <n v="51601"/>
        <n v="1512"/>
        <n v="25346"/>
        <n v="5599"/>
        <n v="1022"/>
        <n v="77009"/>
        <n v="350"/>
        <n v="1307"/>
        <n v="36647"/>
        <n v="1193"/>
        <n v="999"/>
        <n v="81366"/>
        <n v="620"/>
        <n v="36001"/>
        <n v="19021"/>
        <n v="7051"/>
        <n v="2572"/>
        <n v="2529"/>
        <n v="56545"/>
        <n v="2046"/>
        <n v="15795"/>
        <n v="52711"/>
        <n v="913"/>
        <n v="4684"/>
        <n v="28907"/>
        <n v="490"/>
        <n v="13152"/>
        <n v="524"/>
        <n v="1162"/>
        <n v="3065"/>
        <n v="44509"/>
        <n v="1158"/>
        <n v="20119"/>
        <n v="4148"/>
        <n v="58839"/>
        <n v="2289"/>
        <n v="4121"/>
        <n v="864"/>
        <n v="1837"/>
        <n v="743"/>
        <n v="950"/>
        <n v="599"/>
        <n v="3226"/>
        <n v="1037"/>
        <n v="770"/>
        <n v="42507"/>
        <n v="2153"/>
        <n v="54941"/>
        <n v="76752"/>
        <n v="53518"/>
        <n v="21009"/>
        <n v="635"/>
        <n v="2800"/>
        <n v="21662"/>
        <n v="91251"/>
        <n v="2701"/>
        <n v="33936"/>
        <n v="37695"/>
        <n v="25821"/>
        <n v="181111"/>
        <n v="16806"/>
        <n v="46414"/>
        <n v="68259"/>
        <n v="15688"/>
        <n v="129910"/>
        <n v="28786"/>
        <n v="193589"/>
        <n v="12283"/>
        <n v="60661"/>
        <n v="24795"/>
        <n v="15581"/>
        <n v="364712"/>
        <n v="69059"/>
        <n v="18469"/>
        <n v="47398"/>
        <n v="10590"/>
        <n v="34253"/>
        <n v="30635"/>
        <n v="48317"/>
        <n v="67959"/>
        <n v="36997"/>
        <n v="39470"/>
        <n v="47317"/>
        <n v="42349"/>
        <n v="25369"/>
        <n v="324835"/>
        <n v="322335"/>
        <n v="14680"/>
        <n v="34158"/>
        <n v="11178"/>
        <n v="44342"/>
        <n v="38251"/>
        <n v="8927"/>
        <n v="3379"/>
        <n v="29245"/>
        <n v="16247"/>
        <n v="53906"/>
        <n v="50823"/>
        <n v="9161"/>
        <n v="38516"/>
        <n v="34244"/>
        <n v="95063"/>
        <n v="55310"/>
        <n v="77612"/>
        <n v="5381"/>
        <n v="144035"/>
        <n v="10098"/>
        <n v="38497"/>
        <n v="39251"/>
        <n v="10072"/>
        <n v="25870"/>
        <n v="43140"/>
        <n v="20380"/>
        <n v="51414"/>
        <n v="2395"/>
        <n v="20102"/>
        <n v="33997"/>
        <n v="50028"/>
        <n v="2285"/>
        <n v="8821"/>
        <n v="85796"/>
        <n v="141935"/>
        <n v="21177"/>
        <n v="56439"/>
        <n v="2314"/>
        <n v="6298"/>
        <n v="68771"/>
        <n v="52823"/>
        <n v="15053"/>
        <n v="11510"/>
        <n v="5625"/>
        <n v="34225"/>
        <n v="40251"/>
        <n v="54823"/>
        <n v="163169"/>
        <n v="17384"/>
        <n v="38906"/>
        <n v="130010"/>
        <n v="95163"/>
        <n v="29502"/>
        <n v="72949"/>
        <n v="39489"/>
        <n v="3776"/>
        <n v="74496"/>
        <n v="43340"/>
        <n v="3162"/>
        <n v="11008"/>
        <n v="25823"/>
        <n v="10678"/>
        <n v="23128"/>
        <n v="5668"/>
        <n v="8144"/>
        <n v="10414"/>
        <n v="42340"/>
        <n v="32038"/>
        <n v="9028"/>
        <n v="13783"/>
        <n v="4233"/>
        <n v="321831"/>
        <n v="30878"/>
        <n v="4145"/>
        <n v="30477"/>
        <n v="16644"/>
        <n v="9576"/>
        <n v="193888"/>
        <n v="17556"/>
        <n v="22515"/>
        <n v="39471"/>
        <n v="2448"/>
        <n v="9626"/>
        <n v="8036"/>
        <n v="2950"/>
        <n v="40252"/>
        <n v="18179"/>
        <n v="12570"/>
        <n v="19653"/>
        <n v="4296"/>
        <n v="33870"/>
        <n v="69597"/>
        <n v="52821"/>
        <n v="37489"/>
        <n v="69771"/>
        <n v="13147"/>
        <n v="4491"/>
        <n v="70760"/>
        <n v="37703"/>
        <n v="97587"/>
        <n v="8739"/>
        <n v="7757"/>
        <n v="25536.66"/>
        <n v="6827"/>
        <n v="32637"/>
        <n v="2746"/>
        <n v="1795"/>
        <n v="32538"/>
        <n v="3192"/>
        <n v="3374"/>
        <n v="9890"/>
        <n v="603"/>
        <n v="19661"/>
        <n v="12379"/>
        <n v="53074"/>
        <n v="17265"/>
        <n v="45378"/>
        <n v="100165"/>
        <n v="69660"/>
        <n v="4109"/>
        <n v="10982"/>
        <n v="6940"/>
        <n v="6639"/>
        <n v="41865"/>
        <n v="48389"/>
        <n v="2086"/>
        <n v="12124"/>
        <n v="5273"/>
        <n v="2311"/>
        <n v="4180"/>
        <n v="39883"/>
        <n v="7490"/>
        <n v="17228"/>
        <n v="4400"/>
        <n v="15603"/>
        <n v="1304"/>
        <n v="11375"/>
        <n v="30637"/>
        <n v="3601"/>
        <n v="1313"/>
        <n v="20752"/>
        <n v="3253"/>
        <n v="323331"/>
        <n v="1464"/>
        <n v="102789"/>
        <n v="4244"/>
        <n v="12275"/>
        <n v="35160"/>
        <n v="513"/>
        <n v="15959"/>
        <n v="6155"/>
        <n v="9839"/>
        <n v="12767"/>
        <n v="5470"/>
        <n v="8525"/>
        <n v="364710"/>
        <n v="141444"/>
        <n v="37708"/>
        <n v="253755"/>
        <n v="62209"/>
        <n v="7591"/>
        <n v="183988"/>
        <n v="1389"/>
        <n v="68262"/>
        <n v="145831"/>
        <n v="26290"/>
        <n v="22163"/>
        <n v="193586"/>
        <n v="111141"/>
        <n v="28787"/>
        <n v="93994"/>
        <n v="9750"/>
        <n v="15582"/>
        <n v="65773"/>
        <n v="54964"/>
        <n v="78026"/>
        <n v="30628"/>
        <n v="39477"/>
        <n v="33826"/>
        <n v="70659"/>
        <n v="28345"/>
        <n v="5842"/>
        <n v="14943"/>
        <n v="93060"/>
        <n v="34161"/>
        <n v="1496"/>
        <n v="36215"/>
        <n v="55809"/>
        <n v="5368"/>
        <n v="12276"/>
        <n v="16294"/>
        <n v="31129"/>
        <n v="31408"/>
        <n v="77609"/>
        <n v="113854"/>
        <n v="7055"/>
        <n v="55050"/>
        <n v="163167"/>
        <n v="22367"/>
        <n v="144034"/>
        <n v="7960"/>
        <n v="15532"/>
        <n v="58247"/>
        <n v="19960"/>
        <n v="10574"/>
        <n v="37323"/>
        <n v="824"/>
        <n v="18688"/>
        <n v="7428"/>
        <n v="1490"/>
        <n v="14167"/>
        <n v="7889"/>
        <n v="107551"/>
        <n v="12729"/>
        <n v="14957"/>
        <n v="9457"/>
        <n v="15206"/>
        <n v="40023"/>
        <n v="60191"/>
        <n v="120065"/>
        <n v="10137"/>
        <n v="34134"/>
        <n v="3343"/>
        <n v="36083"/>
        <n v="4078"/>
        <n v="26806"/>
        <n v="27402"/>
        <n v="56264"/>
        <n v="56438"/>
        <n v="5475"/>
        <n v="9018"/>
        <n v="61425"/>
        <n v="3665"/>
        <n v="3101"/>
        <n v="36147"/>
        <n v="427672"/>
        <n v="8778"/>
        <n v="4917"/>
        <n v="12286"/>
        <n v="14005"/>
        <n v="96015"/>
        <n v="26022"/>
        <n v="72950"/>
        <n v="9425"/>
        <n v="5428"/>
        <n v="14592"/>
        <n v="17632"/>
        <n v="159137"/>
        <n v="10144"/>
        <n v="5424"/>
        <n v="30880"/>
        <n v="34743"/>
        <n v="15951"/>
        <n v="18125"/>
        <n v="55147"/>
        <n v="15764"/>
        <n v="6017"/>
        <n v="39220"/>
        <n v="65704"/>
        <n v="18047"/>
        <n v="90797"/>
        <n v="24931"/>
        <n v="190504"/>
        <n v="96411"/>
        <n v="53520"/>
        <n v="27700"/>
        <n v="31909"/>
        <n v="6697"/>
        <n v="21509"/>
        <n v="7516"/>
        <n v="7229"/>
        <n v="29487"/>
        <n v="55400"/>
        <n v="124177"/>
        <n v="9236"/>
        <n v="25456"/>
        <n v="9050"/>
        <n v="5086"/>
        <n v="1939"/>
        <n v="1400"/>
        <n v="9884"/>
        <n v="4153"/>
        <n v="16589"/>
        <n v="16969"/>
        <n v="52138"/>
        <n v="1169"/>
        <n v="22524"/>
        <n v="4200"/>
        <n v="32468"/>
        <n v="10939"/>
        <n v="8757"/>
        <n v="70808"/>
        <n v="3195"/>
        <n v="2402"/>
        <n v="27566"/>
        <n v="274188"/>
        <n v="4100"/>
        <n v="3086"/>
        <n v="28822"/>
        <n v="84006"/>
        <n v="6319"/>
        <n v="4189"/>
        <n v="9071"/>
        <n v="9311"/>
        <n v="3303"/>
        <n v="11985"/>
        <n v="1023"/>
        <n v="29694"/>
        <n v="19883"/>
        <n v="8233"/>
        <n v="3999"/>
        <n v="33909"/>
        <n v="2772"/>
        <n v="8421"/>
        <n v="340"/>
        <n v="17628"/>
        <n v="2527"/>
        <n v="15531"/>
        <n v="70385"/>
        <n v="17866"/>
        <n v="3902"/>
        <n v="26476"/>
        <n v="6735"/>
        <n v="80355"/>
        <n v="22993"/>
        <n v="2924"/>
        <n v="12329"/>
        <n v="29440"/>
        <n v="554"/>
        <n v="24673"/>
        <n v="20917"/>
        <n v="13564"/>
        <n v="26106"/>
        <n v="46216"/>
        <n v="3580"/>
        <n v="20821"/>
        <n v="2778"/>
        <n v="487"/>
        <n v="11655"/>
        <n v="96025"/>
        <n v="1344"/>
        <n v="20093"/>
        <n v="10668"/>
        <n v="2029"/>
        <n v="58272"/>
        <n v="7541"/>
        <n v="1808"/>
        <n v="2432"/>
        <n v="30740"/>
        <n v="33984"/>
        <n v="7691"/>
        <n v="25913"/>
        <n v="23253"/>
        <n v="7604"/>
        <n v="27022"/>
        <n v="39304"/>
        <n v="14463"/>
        <n v="10673"/>
        <n v="19708"/>
        <n v="7671"/>
        <n v="8575"/>
        <n v="19106"/>
        <n v="32708"/>
        <n v="14221"/>
        <n v="2991"/>
        <n v="1574"/>
        <n v="3522"/>
        <n v="1851"/>
        <n v="3591"/>
        <n v="8851"/>
        <n v="3840"/>
        <n v="792"/>
        <n v="41295"/>
        <n v="12505"/>
        <n v="9058"/>
        <n v="4428"/>
        <n v="108381"/>
        <n v="12947"/>
        <n v="5135"/>
        <n v="5306"/>
        <n v="11336"/>
        <n v="2660"/>
        <n v="4166"/>
        <n v="2472"/>
        <n v="10497"/>
        <n v="11851"/>
        <n v="1361"/>
        <n v="206852"/>
        <n v="19089"/>
        <n v="6989"/>
        <n v="18965"/>
        <n v="4588"/>
        <n v="6691"/>
        <n v="520"/>
        <n v="6580"/>
        <n v="26094.959999999999"/>
        <n v="24175"/>
        <n v="3443"/>
        <n v="18243"/>
        <n v="16466"/>
        <n v="5062"/>
        <n v="8600"/>
        <n v="5118"/>
        <n v="46774"/>
        <n v="8055"/>
        <n v="14020"/>
        <n v="6192"/>
        <n v="11942"/>
        <n v="1733"/>
        <n v="6112"/>
        <n v="7029"/>
        <n v="2878"/>
        <n v="10818"/>
        <n v="12232"/>
        <n v="12536"/>
        <n v="11950"/>
        <n v="1816"/>
        <n v="38883"/>
        <n v="7596"/>
        <n v="557"/>
        <n v="10400"/>
        <n v="7394"/>
        <n v="8221"/>
        <n v="4770"/>
        <n v="3942"/>
        <n v="44878"/>
        <n v="17040"/>
        <n v="77332"/>
        <n v="685"/>
        <n v="50695"/>
        <n v="9065"/>
        <n v="15548"/>
        <n v="18279"/>
        <n v="100164"/>
        <n v="4006"/>
        <n v="1593"/>
        <n v="16060"/>
        <n v="21733"/>
        <n v="10700"/>
        <n v="16017"/>
        <n v="13724"/>
        <n v="3924"/>
        <n v="7226"/>
        <n v="74562"/>
        <n v="2526"/>
        <n v="7542"/>
        <n v="5648"/>
        <n v="849"/>
        <n v="73398"/>
        <n v="6495"/>
        <n v="24419"/>
        <n v="4283"/>
        <n v="2626"/>
        <n v="3366"/>
        <n v="14998"/>
        <n v="38354"/>
        <n v="4367"/>
        <n v="2169"/>
        <n v="6529"/>
        <n v="7482"/>
        <n v="719"/>
        <n v="9312"/>
        <n v="4961"/>
        <n v="70236"/>
        <n v="2191"/>
        <n v="2943"/>
        <n v="16678"/>
        <n v="11204"/>
        <n v="15602"/>
        <n v="14112"/>
        <n v="11572"/>
        <n v="13655"/>
        <n v="27496"/>
        <n v="19341"/>
        <n v="14635"/>
        <n v="17236"/>
        <n v="22167"/>
        <n v="1839"/>
        <n v="11188"/>
        <n v="13054"/>
        <n v="3383"/>
        <n v="40885"/>
        <n v="100240"/>
        <n v="2024"/>
        <n v="4132"/>
        <n v="6371"/>
        <n v="6584"/>
        <n v="9657"/>
        <n v="3001"/>
        <n v="3685"/>
        <n v="2190"/>
        <n v="4039"/>
        <n v="4572"/>
        <n v="6299"/>
        <n v="3666"/>
        <n v="6523"/>
        <n v="23359"/>
        <n v="13611"/>
        <n v="19781"/>
        <n v="6898"/>
        <n v="3874"/>
        <n v="5071"/>
        <n v="3907"/>
        <n v="2346"/>
        <n v="5023"/>
        <n v="8132"/>
        <n v="13277"/>
        <n v="8615"/>
        <n v="6259"/>
        <n v="2511"/>
        <n v="2861"/>
        <n v="60213"/>
        <n v="93678"/>
        <n v="2417"/>
        <n v="2551"/>
        <n v="28261"/>
        <n v="124610"/>
        <n v="14995"/>
        <n v="20543"/>
        <n v="4577"/>
        <n v="4030"/>
        <n v="45493"/>
        <n v="271058"/>
        <n v="33028"/>
        <n v="4151"/>
        <n v="64795"/>
        <n v="57225"/>
        <n v="16937"/>
        <n v="5858"/>
        <n v="15770"/>
        <n v="8926"/>
        <n v="24716"/>
        <n v="9030"/>
        <n v="18114"/>
        <n v="16960"/>
        <n v="26479"/>
        <n v="27673"/>
        <n v="16030"/>
        <n v="19548"/>
        <n v="47550"/>
        <n v="25032"/>
        <n v="44559"/>
        <n v="3163"/>
        <n v="2256"/>
        <n v="36737"/>
        <n v="9685"/>
        <n v="35033"/>
        <n v="8086"/>
        <n v="6379"/>
        <n v="39719"/>
        <n v="18513"/>
        <n v="2399"/>
        <n v="2521"/>
        <n v="9927"/>
        <n v="5238"/>
        <n v="6677"/>
        <n v="16467"/>
        <n v="45019"/>
        <n v="13386"/>
        <n v="4590"/>
        <n v="3575"/>
        <n v="31135"/>
        <n v="4095"/>
        <n v="2404"/>
        <n v="1418"/>
        <n v="41405"/>
        <n v="2291"/>
        <n v="16998"/>
        <n v="2603"/>
        <n v="47522"/>
        <n v="18503"/>
        <n v="5477"/>
        <n v="2059"/>
        <n v="31164"/>
        <n v="17156"/>
        <n v="36804"/>
        <n v="24791"/>
        <n v="10436"/>
        <n v="20357"/>
        <n v="16645"/>
        <n v="1810"/>
        <n v="11195"/>
        <n v="11422"/>
        <n v="22089"/>
        <n v="4161"/>
        <n v="19710"/>
        <n v="22483"/>
        <n v="1950"/>
        <n v="4995"/>
        <n v="36730"/>
        <n v="18673"/>
        <n v="6889"/>
        <n v="17623"/>
        <n v="5980"/>
        <n v="4386"/>
        <n v="10007"/>
        <n v="2426"/>
        <n v="19361"/>
        <n v="1828"/>
        <n v="17175"/>
        <n v="14576"/>
        <n v="4216"/>
        <n v="10044"/>
        <n v="4548"/>
        <n v="30838"/>
        <n v="3887"/>
        <n v="6882"/>
        <n v="977"/>
        <n v="2637"/>
        <n v="873"/>
        <n v="16442"/>
        <n v="1605"/>
        <n v="6039"/>
        <n v="17016"/>
        <n v="14489"/>
        <n v="2310"/>
        <n v="4737"/>
        <n v="3080"/>
        <n v="11507"/>
        <n v="14380"/>
        <n v="49365"/>
        <n v="21283"/>
        <n v="25868"/>
        <n v="3341"/>
        <n v="3533"/>
        <n v="38316"/>
        <n v="8455"/>
        <n v="511"/>
        <n v="13990"/>
        <n v="3145"/>
        <n v="27989"/>
        <n v="1609"/>
        <n v="14866"/>
        <n v="17351"/>
        <n v="55802"/>
        <n v="4045"/>
        <n v="10842"/>
        <n v="5034"/>
        <n v="5083"/>
        <n v="19347"/>
        <n v="2559"/>
        <n v="1959"/>
        <n v="931"/>
        <n v="33819"/>
        <n v="9791"/>
        <n v="15199"/>
        <n v="1610"/>
        <n v="14352"/>
        <n v="2175"/>
        <n v="15985"/>
        <n v="3976"/>
        <n v="5996"/>
        <n v="3018"/>
        <n v="176"/>
        <n v="16061"/>
        <n v="18979"/>
        <n v="9241"/>
        <n v="4782"/>
        <n v="4297"/>
        <n v="2255"/>
        <n v="11190"/>
        <n v="17048"/>
        <n v="3859"/>
        <n v="12840"/>
        <n v="4645"/>
        <n v="789"/>
        <n v="3705"/>
        <n v="12009"/>
        <n v="3377"/>
        <n v="10830"/>
        <n v="63737"/>
        <n v="13356"/>
        <n v="11353"/>
        <n v="2495"/>
        <n v="3710"/>
        <n v="3688"/>
        <n v="13477"/>
        <n v="14365"/>
        <n v="3566"/>
        <n v="6441"/>
        <n v="17717"/>
        <n v="1042"/>
        <n v="12459"/>
        <n v="8107"/>
        <n v="3036"/>
        <n v="11368"/>
        <n v="10733"/>
        <n v="1849"/>
        <n v="527"/>
        <n v="6128"/>
        <n v="3368"/>
        <n v="3678"/>
        <n v="17993"/>
        <n v="10872"/>
        <n v="9776"/>
        <n v="20147"/>
        <n v="11692"/>
        <n v="34497"/>
        <n v="2252"/>
        <n v="16727"/>
        <n v="4676"/>
        <n v="2200"/>
        <n v="8173"/>
        <n v="1078"/>
        <n v="16152"/>
        <n v="3028"/>
        <n v="6270"/>
        <n v="3194"/>
        <n v="11805"/>
        <n v="246"/>
        <n v="3328"/>
        <n v="6406"/>
        <n v="3353"/>
        <n v="1353"/>
        <n v="7869"/>
        <n v="7632"/>
        <n v="5206"/>
        <n v="5302"/>
        <n v="2852"/>
        <n v="4080"/>
        <n v="773"/>
        <n v="25585"/>
        <n v="7510"/>
        <n v="11959"/>
        <n v="2570"/>
        <n v="12155"/>
        <n v="3557"/>
        <n v="14458"/>
        <n v="25401"/>
        <n v="6388"/>
        <n v="14747"/>
        <n v="34020"/>
        <n v="2569"/>
        <n v="5563"/>
        <n v="2488"/>
        <n v="13551"/>
        <n v="15143"/>
        <n v="3948"/>
        <n v="5594"/>
        <n v="8722"/>
        <n v="2751"/>
        <n v="3381"/>
        <n v="10350"/>
        <n v="7742"/>
        <n v="2827"/>
        <n v="8232"/>
        <n v="9610"/>
        <n v="11386"/>
        <n v="2415"/>
        <n v="5990"/>
        <n v="8619"/>
        <n v="3233"/>
        <n v="4851"/>
        <n v="3062"/>
        <n v="5720"/>
        <n v="1195"/>
        <n v="684"/>
        <n v="5949"/>
        <n v="1514"/>
        <n v="7523"/>
        <n v="3899"/>
        <n v="1702"/>
        <n v="3440"/>
        <n v="21808"/>
        <n v="3491"/>
        <n v="2012"/>
        <n v="2661"/>
        <n v="3803"/>
        <n v="5162"/>
        <n v="18390"/>
        <n v="2308"/>
        <n v="17762"/>
        <n v="13957"/>
        <n v="25123"/>
        <n v="4263"/>
        <n v="1614"/>
        <n v="3008"/>
        <n v="8556"/>
        <n v="7901"/>
        <n v="10169"/>
        <n v="14915"/>
        <n v="2020"/>
        <n v="24013"/>
        <n v="33798"/>
        <n v="16587"/>
        <n v="8198"/>
        <n v="829"/>
        <n v="5205"/>
        <n v="6257"/>
        <n v="65198"/>
        <n v="8456"/>
        <n v="436"/>
        <n v="2497"/>
        <n v="8596"/>
        <n v="3137"/>
        <n v="4597"/>
        <n v="4821"/>
        <n v="1616"/>
        <n v="909"/>
        <n v="20525"/>
        <n v="18335"/>
        <n v="1191"/>
        <n v="1226"/>
        <n v="22857"/>
        <n v="11145"/>
        <n v="3982"/>
        <n v="5695"/>
        <n v="35706"/>
        <n v="6631"/>
        <n v="2987"/>
        <n v="7685"/>
        <n v="5900"/>
        <n v="7311"/>
        <n v="4962"/>
        <n v="1796"/>
        <n v="7025"/>
        <n v="1886"/>
        <n v="1852"/>
        <n v="26287"/>
        <n v="1956"/>
        <n v="17935"/>
        <n v="6079"/>
        <n v="2156"/>
        <n v="11029"/>
        <n v="5399"/>
        <n v="16647"/>
        <n v="2203"/>
        <n v="5992"/>
        <n v="4717"/>
        <n v="19069"/>
        <n v="17660"/>
        <n v="4696"/>
        <n v="5478"/>
        <n v="4371"/>
        <n v="14903"/>
        <n v="20094"/>
        <n v="79221"/>
        <n v="4071"/>
        <n v="324"/>
        <n v="1643"/>
        <n v="3027"/>
        <n v="4339"/>
        <n v="12134"/>
        <n v="4526"/>
        <n v="2831"/>
        <n v="3056"/>
        <n v="2243"/>
        <n v="12817"/>
        <n v="1955"/>
        <n v="1889"/>
        <n v="2435"/>
        <n v="5374"/>
        <n v="1093"/>
        <n v="1905"/>
        <n v="1007"/>
        <n v="3025"/>
        <n v="2503"/>
        <n v="7695"/>
        <n v="3731"/>
        <n v="3838"/>
        <n v="15028"/>
        <n v="5145"/>
        <n v="4980"/>
        <n v="5785"/>
        <n v="1003"/>
        <n v="18729"/>
        <n v="5621"/>
        <n v="6091"/>
        <n v="2531"/>
        <n v="2972"/>
        <n v="8344"/>
        <n v="1966"/>
        <n v="411"/>
        <n v="1364"/>
        <n v="10513"/>
        <n v="2354"/>
        <n v="2565"/>
        <n v="4967"/>
        <n v="8868"/>
        <n v="7762"/>
        <n v="4966"/>
        <n v="8999"/>
        <n v="9296"/>
        <n v="5757"/>
        <n v="5967"/>
        <n v="900"/>
        <n v="4374"/>
        <n v="8608"/>
        <n v="4128"/>
        <n v="18940"/>
        <n v="6776"/>
        <n v="16560"/>
        <n v="12214"/>
        <n v="25286"/>
        <n v="3387"/>
        <n v="3322"/>
        <n v="5421"/>
        <n v="1228"/>
        <n v="5214"/>
        <n v="4046"/>
        <n v="750"/>
        <n v="681"/>
        <n v="3123"/>
        <n v="10824"/>
        <n v="3370"/>
        <n v="32535"/>
        <n v="10161"/>
        <n v="12029"/>
        <n v="5678"/>
        <n v="3602"/>
        <n v="1357"/>
        <n v="1216"/>
        <n v="21428"/>
        <n v="14187"/>
        <n v="9173"/>
        <n v="1779"/>
        <n v="2967"/>
        <n v="5731"/>
        <n v="3773"/>
        <n v="3164"/>
        <n v="1011"/>
        <n v="1923"/>
        <n v="2667"/>
        <n v="850"/>
        <n v="858"/>
        <n v="2038"/>
        <n v="8730"/>
        <n v="1221"/>
        <n v="3485"/>
        <n v="6117"/>
        <n v="5213"/>
        <n v="2849"/>
        <n v="1001"/>
        <n v="2009"/>
        <n v="7163"/>
        <n v="3548"/>
        <n v="9921"/>
        <n v="10677"/>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0">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57601607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x v="0"/>
    <x v="0"/>
    <x v="0"/>
    <x v="0"/>
    <x v="0"/>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1"/>
    <x v="1"/>
    <x v="1"/>
    <x v="1"/>
    <x v="1"/>
    <x v="0"/>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1"/>
    <x v="2"/>
    <x v="2"/>
    <x v="0"/>
    <x v="2"/>
    <x v="0"/>
    <x v="0"/>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2"/>
    <x v="3"/>
    <x v="3"/>
    <x v="0"/>
    <x v="3"/>
    <x v="0"/>
    <x v="0"/>
    <x v="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3"/>
    <x v="4"/>
    <x v="4"/>
    <x v="1"/>
    <x v="4"/>
    <x v="0"/>
    <x v="0"/>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4"/>
    <x v="5"/>
    <x v="5"/>
    <x v="0"/>
    <x v="5"/>
    <x v="0"/>
    <x v="0"/>
    <x v="5"/>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5"/>
    <x v="6"/>
    <x v="6"/>
    <x v="1"/>
    <x v="6"/>
    <x v="0"/>
    <x v="0"/>
    <x v="6"/>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6"/>
    <x v="7"/>
    <x v="7"/>
    <x v="1"/>
    <x v="7"/>
    <x v="0"/>
    <x v="1"/>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0"/>
    <x v="7"/>
    <x v="8"/>
    <x v="8"/>
    <x v="0"/>
    <x v="8"/>
    <x v="0"/>
    <x v="0"/>
    <x v="8"/>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1"/>
    <x v="7"/>
    <x v="9"/>
    <x v="1"/>
    <x v="1"/>
    <x v="0"/>
    <x v="1"/>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3"/>
    <x v="9"/>
    <x v="10"/>
    <x v="1"/>
    <x v="9"/>
    <x v="0"/>
    <x v="0"/>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8"/>
    <x v="10"/>
    <x v="11"/>
    <x v="0"/>
    <x v="3"/>
    <x v="0"/>
    <x v="0"/>
    <x v="11"/>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1"/>
    <x v="9"/>
    <x v="11"/>
    <x v="12"/>
    <x v="0"/>
    <x v="10"/>
    <x v="0"/>
    <x v="0"/>
    <x v="12"/>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10"/>
    <x v="12"/>
    <x v="4"/>
    <x v="0"/>
    <x v="11"/>
    <x v="0"/>
    <x v="0"/>
    <x v="13"/>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11"/>
    <x v="4"/>
    <x v="13"/>
    <x v="1"/>
    <x v="12"/>
    <x v="0"/>
    <x v="0"/>
    <x v="14"/>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12"/>
    <x v="4"/>
    <x v="14"/>
    <x v="1"/>
    <x v="13"/>
    <x v="0"/>
    <x v="1"/>
    <x v="15"/>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1"/>
    <x v="13"/>
    <x v="13"/>
    <x v="15"/>
    <x v="0"/>
    <x v="14"/>
    <x v="0"/>
    <x v="1"/>
    <x v="16"/>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14"/>
    <x v="4"/>
    <x v="16"/>
    <x v="1"/>
    <x v="1"/>
    <x v="0"/>
    <x v="1"/>
    <x v="17"/>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1"/>
    <x v="6"/>
    <x v="13"/>
    <x v="1"/>
    <x v="15"/>
    <x v="0"/>
    <x v="0"/>
    <x v="18"/>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1"/>
    <x v="15"/>
    <x v="14"/>
    <x v="17"/>
    <x v="0"/>
    <x v="16"/>
    <x v="0"/>
    <x v="1"/>
    <x v="19"/>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16"/>
    <x v="15"/>
    <x v="18"/>
    <x v="0"/>
    <x v="17"/>
    <x v="1"/>
    <x v="1"/>
    <x v="20"/>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1"/>
    <x v="17"/>
    <x v="6"/>
    <x v="15"/>
    <x v="1"/>
    <x v="18"/>
    <x v="0"/>
    <x v="1"/>
    <x v="21"/>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1"/>
    <x v="15"/>
    <x v="16"/>
    <x v="19"/>
    <x v="0"/>
    <x v="19"/>
    <x v="0"/>
    <x v="1"/>
    <x v="22"/>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18"/>
    <x v="17"/>
    <x v="20"/>
    <x v="2"/>
    <x v="20"/>
    <x v="0"/>
    <x v="0"/>
    <x v="23"/>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1"/>
    <x v="19"/>
    <x v="18"/>
    <x v="21"/>
    <x v="0"/>
    <x v="21"/>
    <x v="0"/>
    <x v="1"/>
    <x v="24"/>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1"/>
    <x v="1"/>
    <x v="3"/>
    <x v="22"/>
    <x v="0"/>
    <x v="22"/>
    <x v="0"/>
    <x v="0"/>
    <x v="25"/>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1"/>
    <x v="20"/>
    <x v="19"/>
    <x v="23"/>
    <x v="0"/>
    <x v="23"/>
    <x v="0"/>
    <x v="1"/>
    <x v="26"/>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8"/>
    <x v="4"/>
    <x v="23"/>
    <x v="1"/>
    <x v="24"/>
    <x v="0"/>
    <x v="1"/>
    <x v="27"/>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16"/>
    <x v="20"/>
    <x v="24"/>
    <x v="0"/>
    <x v="25"/>
    <x v="1"/>
    <x v="0"/>
    <x v="28"/>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8"/>
    <x v="8"/>
    <x v="20"/>
    <x v="0"/>
    <x v="26"/>
    <x v="0"/>
    <x v="0"/>
    <x v="29"/>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1"/>
    <x v="21"/>
    <x v="25"/>
    <x v="0"/>
    <x v="27"/>
    <x v="0"/>
    <x v="0"/>
    <x v="30"/>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21"/>
    <x v="6"/>
    <x v="0"/>
    <x v="1"/>
    <x v="28"/>
    <x v="0"/>
    <x v="0"/>
    <x v="31"/>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22"/>
    <x v="0"/>
    <x v="6"/>
    <x v="0"/>
    <x v="29"/>
    <x v="1"/>
    <x v="0"/>
    <x v="32"/>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23"/>
    <x v="22"/>
    <x v="26"/>
    <x v="0"/>
    <x v="30"/>
    <x v="1"/>
    <x v="1"/>
    <x v="33"/>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1"/>
    <x v="8"/>
    <x v="27"/>
    <x v="0"/>
    <x v="31"/>
    <x v="0"/>
    <x v="0"/>
    <x v="34"/>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24"/>
    <x v="23"/>
    <x v="5"/>
    <x v="0"/>
    <x v="5"/>
    <x v="0"/>
    <x v="0"/>
    <x v="35"/>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25"/>
    <x v="24"/>
    <x v="3"/>
    <x v="0"/>
    <x v="32"/>
    <x v="0"/>
    <x v="0"/>
    <x v="36"/>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1"/>
    <x v="8"/>
    <x v="27"/>
    <x v="0"/>
    <x v="33"/>
    <x v="1"/>
    <x v="0"/>
    <x v="37"/>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1"/>
    <x v="26"/>
    <x v="25"/>
    <x v="28"/>
    <x v="0"/>
    <x v="34"/>
    <x v="0"/>
    <x v="1"/>
    <x v="38"/>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16"/>
    <x v="20"/>
    <x v="24"/>
    <x v="0"/>
    <x v="35"/>
    <x v="1"/>
    <x v="0"/>
    <x v="39"/>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27"/>
    <x v="26"/>
    <x v="20"/>
    <x v="0"/>
    <x v="36"/>
    <x v="0"/>
    <x v="0"/>
    <x v="40"/>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1"/>
    <x v="28"/>
    <x v="27"/>
    <x v="1"/>
    <x v="0"/>
    <x v="37"/>
    <x v="0"/>
    <x v="1"/>
    <x v="41"/>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x v="0"/>
    <x v="0"/>
    <x v="0"/>
    <x v="0"/>
    <x v="0"/>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0"/>
    <x v="29"/>
    <x v="28"/>
    <x v="16"/>
    <x v="0"/>
    <x v="38"/>
    <x v="0"/>
    <x v="1"/>
    <x v="42"/>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18"/>
    <x v="17"/>
    <x v="20"/>
    <x v="2"/>
    <x v="20"/>
    <x v="0"/>
    <x v="0"/>
    <x v="23"/>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30"/>
    <x v="8"/>
    <x v="29"/>
    <x v="0"/>
    <x v="39"/>
    <x v="0"/>
    <x v="0"/>
    <x v="43"/>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0"/>
    <x v="31"/>
    <x v="29"/>
    <x v="30"/>
    <x v="0"/>
    <x v="40"/>
    <x v="0"/>
    <x v="0"/>
    <x v="44"/>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1"/>
    <x v="32"/>
    <x v="30"/>
    <x v="31"/>
    <x v="1"/>
    <x v="10"/>
    <x v="0"/>
    <x v="1"/>
    <x v="45"/>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1"/>
    <x v="0"/>
    <x v="8"/>
    <x v="13"/>
    <x v="0"/>
    <x v="41"/>
    <x v="1"/>
    <x v="0"/>
    <x v="46"/>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1"/>
    <x v="31"/>
    <x v="8"/>
    <x v="1"/>
    <x v="42"/>
    <x v="0"/>
    <x v="0"/>
    <x v="47"/>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0"/>
    <x v="33"/>
    <x v="32"/>
    <x v="32"/>
    <x v="0"/>
    <x v="43"/>
    <x v="0"/>
    <x v="1"/>
    <x v="48"/>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21"/>
    <x v="33"/>
    <x v="0"/>
    <x v="1"/>
    <x v="42"/>
    <x v="0"/>
    <x v="0"/>
    <x v="49"/>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34"/>
    <x v="34"/>
    <x v="33"/>
    <x v="0"/>
    <x v="44"/>
    <x v="0"/>
    <x v="0"/>
    <x v="50"/>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1"/>
    <x v="35"/>
    <x v="35"/>
    <x v="18"/>
    <x v="0"/>
    <x v="45"/>
    <x v="0"/>
    <x v="1"/>
    <x v="51"/>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1"/>
    <x v="1"/>
    <x v="1"/>
    <x v="1"/>
    <x v="46"/>
    <x v="1"/>
    <x v="1"/>
    <x v="52"/>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1"/>
    <x v="36"/>
    <x v="6"/>
    <x v="34"/>
    <x v="1"/>
    <x v="47"/>
    <x v="0"/>
    <x v="0"/>
    <x v="53"/>
    <x v="7"/>
    <x v="47"/>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0"/>
    <x v="37"/>
    <x v="36"/>
    <x v="34"/>
    <x v="0"/>
    <x v="8"/>
    <x v="0"/>
    <x v="0"/>
    <x v="54"/>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1"/>
    <x v="38"/>
    <x v="37"/>
    <x v="35"/>
    <x v="0"/>
    <x v="23"/>
    <x v="0"/>
    <x v="1"/>
    <x v="55"/>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39"/>
    <x v="38"/>
    <x v="36"/>
    <x v="0"/>
    <x v="48"/>
    <x v="1"/>
    <x v="0"/>
    <x v="5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3"/>
    <x v="1"/>
    <x v="37"/>
    <x v="1"/>
    <x v="49"/>
    <x v="0"/>
    <x v="0"/>
    <x v="5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1"/>
    <x v="21"/>
    <x v="10"/>
    <x v="38"/>
    <x v="0"/>
    <x v="50"/>
    <x v="0"/>
    <x v="0"/>
    <x v="58"/>
    <x v="7"/>
    <x v="5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1"/>
    <x v="40"/>
    <x v="39"/>
    <x v="39"/>
    <x v="0"/>
    <x v="51"/>
    <x v="0"/>
    <x v="1"/>
    <x v="59"/>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41"/>
    <x v="8"/>
    <x v="40"/>
    <x v="0"/>
    <x v="52"/>
    <x v="0"/>
    <x v="0"/>
    <x v="6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2"/>
    <x v="40"/>
    <x v="4"/>
    <x v="0"/>
    <x v="53"/>
    <x v="0"/>
    <x v="0"/>
    <x v="61"/>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1"/>
    <x v="13"/>
    <x v="13"/>
    <x v="15"/>
    <x v="0"/>
    <x v="54"/>
    <x v="0"/>
    <x v="1"/>
    <x v="62"/>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1"/>
    <x v="32"/>
    <x v="41"/>
    <x v="38"/>
    <x v="0"/>
    <x v="10"/>
    <x v="0"/>
    <x v="0"/>
    <x v="63"/>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42"/>
    <x v="3"/>
    <x v="33"/>
    <x v="0"/>
    <x v="55"/>
    <x v="1"/>
    <x v="0"/>
    <x v="64"/>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1"/>
    <x v="43"/>
    <x v="42"/>
    <x v="41"/>
    <x v="0"/>
    <x v="56"/>
    <x v="1"/>
    <x v="1"/>
    <x v="65"/>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1"/>
    <x v="44"/>
    <x v="43"/>
    <x v="41"/>
    <x v="0"/>
    <x v="57"/>
    <x v="0"/>
    <x v="1"/>
    <x v="66"/>
    <x v="0"/>
    <x v="5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9"/>
    <x v="11"/>
    <x v="12"/>
    <x v="0"/>
    <x v="58"/>
    <x v="0"/>
    <x v="0"/>
    <x v="67"/>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12"/>
    <x v="12"/>
    <x v="4"/>
    <x v="0"/>
    <x v="59"/>
    <x v="1"/>
    <x v="0"/>
    <x v="68"/>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12"/>
    <x v="22"/>
    <x v="21"/>
    <x v="0"/>
    <x v="60"/>
    <x v="1"/>
    <x v="1"/>
    <x v="69"/>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1"/>
    <x v="45"/>
    <x v="44"/>
    <x v="42"/>
    <x v="0"/>
    <x v="54"/>
    <x v="0"/>
    <x v="1"/>
    <x v="70"/>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46"/>
    <x v="6"/>
    <x v="36"/>
    <x v="1"/>
    <x v="61"/>
    <x v="0"/>
    <x v="0"/>
    <x v="71"/>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x v="8"/>
    <x v="13"/>
    <x v="0"/>
    <x v="62"/>
    <x v="0"/>
    <x v="0"/>
    <x v="72"/>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1"/>
    <x v="6"/>
    <x v="13"/>
    <x v="1"/>
    <x v="63"/>
    <x v="1"/>
    <x v="0"/>
    <x v="7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21"/>
    <x v="4"/>
    <x v="10"/>
    <x v="1"/>
    <x v="64"/>
    <x v="0"/>
    <x v="0"/>
    <x v="7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1"/>
    <x v="47"/>
    <x v="45"/>
    <x v="6"/>
    <x v="0"/>
    <x v="65"/>
    <x v="1"/>
    <x v="0"/>
    <x v="75"/>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27"/>
    <x v="6"/>
    <x v="30"/>
    <x v="1"/>
    <x v="66"/>
    <x v="1"/>
    <x v="0"/>
    <x v="76"/>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1"/>
    <x v="48"/>
    <x v="46"/>
    <x v="0"/>
    <x v="0"/>
    <x v="67"/>
    <x v="1"/>
    <x v="0"/>
    <x v="77"/>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x v="0"/>
    <x v="0"/>
    <x v="0"/>
    <x v="0"/>
    <x v="0"/>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41"/>
    <x v="47"/>
    <x v="15"/>
    <x v="1"/>
    <x v="20"/>
    <x v="0"/>
    <x v="1"/>
    <x v="78"/>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1"/>
    <x v="49"/>
    <x v="48"/>
    <x v="33"/>
    <x v="0"/>
    <x v="68"/>
    <x v="1"/>
    <x v="0"/>
    <x v="79"/>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8"/>
    <x v="10"/>
    <x v="11"/>
    <x v="0"/>
    <x v="69"/>
    <x v="0"/>
    <x v="0"/>
    <x v="80"/>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50"/>
    <x v="49"/>
    <x v="43"/>
    <x v="0"/>
    <x v="70"/>
    <x v="0"/>
    <x v="0"/>
    <x v="81"/>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1"/>
    <x v="51"/>
    <x v="50"/>
    <x v="23"/>
    <x v="0"/>
    <x v="34"/>
    <x v="0"/>
    <x v="1"/>
    <x v="82"/>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1"/>
    <x v="52"/>
    <x v="51"/>
    <x v="44"/>
    <x v="0"/>
    <x v="21"/>
    <x v="0"/>
    <x v="1"/>
    <x v="83"/>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1"/>
    <x v="53"/>
    <x v="52"/>
    <x v="19"/>
    <x v="0"/>
    <x v="51"/>
    <x v="0"/>
    <x v="1"/>
    <x v="84"/>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1"/>
    <x v="8"/>
    <x v="27"/>
    <x v="0"/>
    <x v="71"/>
    <x v="1"/>
    <x v="0"/>
    <x v="85"/>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37"/>
    <x v="20"/>
    <x v="45"/>
    <x v="0"/>
    <x v="0"/>
    <x v="0"/>
    <x v="0"/>
    <x v="86"/>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0"/>
    <x v="54"/>
    <x v="53"/>
    <x v="46"/>
    <x v="0"/>
    <x v="72"/>
    <x v="0"/>
    <x v="0"/>
    <x v="87"/>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1"/>
    <x v="55"/>
    <x v="54"/>
    <x v="47"/>
    <x v="0"/>
    <x v="23"/>
    <x v="0"/>
    <x v="1"/>
    <x v="88"/>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8"/>
    <x v="3"/>
    <x v="48"/>
    <x v="0"/>
    <x v="3"/>
    <x v="0"/>
    <x v="0"/>
    <x v="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1"/>
    <x v="8"/>
    <x v="27"/>
    <x v="0"/>
    <x v="73"/>
    <x v="1"/>
    <x v="0"/>
    <x v="89"/>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1"/>
    <x v="56"/>
    <x v="51"/>
    <x v="34"/>
    <x v="0"/>
    <x v="74"/>
    <x v="0"/>
    <x v="0"/>
    <x v="90"/>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0"/>
    <x v="57"/>
    <x v="1"/>
    <x v="49"/>
    <x v="1"/>
    <x v="75"/>
    <x v="0"/>
    <x v="1"/>
    <x v="91"/>
    <x v="7"/>
    <x v="7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1"/>
    <x v="14"/>
    <x v="10"/>
    <x v="12"/>
    <x v="0"/>
    <x v="76"/>
    <x v="0"/>
    <x v="0"/>
    <x v="92"/>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58"/>
    <x v="8"/>
    <x v="6"/>
    <x v="0"/>
    <x v="77"/>
    <x v="0"/>
    <x v="0"/>
    <x v="93"/>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0"/>
    <x v="59"/>
    <x v="2"/>
    <x v="21"/>
    <x v="0"/>
    <x v="78"/>
    <x v="0"/>
    <x v="1"/>
    <x v="94"/>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60"/>
    <x v="38"/>
    <x v="50"/>
    <x v="0"/>
    <x v="79"/>
    <x v="0"/>
    <x v="0"/>
    <x v="95"/>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1"/>
    <x v="12"/>
    <x v="38"/>
    <x v="36"/>
    <x v="0"/>
    <x v="80"/>
    <x v="0"/>
    <x v="0"/>
    <x v="96"/>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61"/>
    <x v="55"/>
    <x v="3"/>
    <x v="0"/>
    <x v="81"/>
    <x v="0"/>
    <x v="0"/>
    <x v="97"/>
    <x v="4"/>
    <x v="8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1"/>
    <x v="8"/>
    <x v="12"/>
    <x v="29"/>
    <x v="0"/>
    <x v="82"/>
    <x v="0"/>
    <x v="0"/>
    <x v="98"/>
    <x v="1"/>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1"/>
    <x v="62"/>
    <x v="56"/>
    <x v="35"/>
    <x v="0"/>
    <x v="14"/>
    <x v="0"/>
    <x v="1"/>
    <x v="99"/>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12"/>
    <x v="8"/>
    <x v="6"/>
    <x v="0"/>
    <x v="83"/>
    <x v="0"/>
    <x v="0"/>
    <x v="100"/>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x v="8"/>
    <x v="13"/>
    <x v="0"/>
    <x v="84"/>
    <x v="0"/>
    <x v="0"/>
    <x v="101"/>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63"/>
    <x v="49"/>
    <x v="6"/>
    <x v="0"/>
    <x v="0"/>
    <x v="0"/>
    <x v="0"/>
    <x v="102"/>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8"/>
    <x v="8"/>
    <x v="20"/>
    <x v="0"/>
    <x v="85"/>
    <x v="1"/>
    <x v="0"/>
    <x v="103"/>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1"/>
    <x v="64"/>
    <x v="57"/>
    <x v="21"/>
    <x v="0"/>
    <x v="86"/>
    <x v="0"/>
    <x v="1"/>
    <x v="104"/>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24"/>
    <x v="53"/>
    <x v="51"/>
    <x v="0"/>
    <x v="5"/>
    <x v="0"/>
    <x v="0"/>
    <x v="105"/>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1"/>
    <x v="65"/>
    <x v="58"/>
    <x v="11"/>
    <x v="0"/>
    <x v="87"/>
    <x v="0"/>
    <x v="0"/>
    <x v="106"/>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66"/>
    <x v="8"/>
    <x v="25"/>
    <x v="0"/>
    <x v="26"/>
    <x v="0"/>
    <x v="0"/>
    <x v="29"/>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1"/>
    <x v="67"/>
    <x v="59"/>
    <x v="9"/>
    <x v="0"/>
    <x v="88"/>
    <x v="0"/>
    <x v="1"/>
    <x v="107"/>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x v="8"/>
    <x v="13"/>
    <x v="0"/>
    <x v="62"/>
    <x v="0"/>
    <x v="0"/>
    <x v="72"/>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1"/>
    <x v="0"/>
    <x v="20"/>
    <x v="27"/>
    <x v="0"/>
    <x v="89"/>
    <x v="1"/>
    <x v="0"/>
    <x v="108"/>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68"/>
    <x v="4"/>
    <x v="41"/>
    <x v="1"/>
    <x v="90"/>
    <x v="0"/>
    <x v="1"/>
    <x v="109"/>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1"/>
    <x v="69"/>
    <x v="20"/>
    <x v="31"/>
    <x v="0"/>
    <x v="91"/>
    <x v="1"/>
    <x v="1"/>
    <x v="110"/>
    <x v="9"/>
    <x v="9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70"/>
    <x v="8"/>
    <x v="6"/>
    <x v="0"/>
    <x v="92"/>
    <x v="0"/>
    <x v="0"/>
    <x v="111"/>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4"/>
    <x v="8"/>
    <x v="5"/>
    <x v="0"/>
    <x v="52"/>
    <x v="0"/>
    <x v="0"/>
    <x v="60"/>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71"/>
    <x v="12"/>
    <x v="43"/>
    <x v="0"/>
    <x v="93"/>
    <x v="1"/>
    <x v="0"/>
    <x v="112"/>
    <x v="11"/>
    <x v="9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44"/>
    <x v="20"/>
    <x v="52"/>
    <x v="0"/>
    <x v="94"/>
    <x v="0"/>
    <x v="1"/>
    <x v="113"/>
    <x v="5"/>
    <x v="9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1"/>
    <x v="72"/>
    <x v="46"/>
    <x v="11"/>
    <x v="0"/>
    <x v="95"/>
    <x v="1"/>
    <x v="0"/>
    <x v="114"/>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1"/>
    <x v="73"/>
    <x v="60"/>
    <x v="41"/>
    <x v="0"/>
    <x v="96"/>
    <x v="1"/>
    <x v="1"/>
    <x v="115"/>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1"/>
    <x v="74"/>
    <x v="61"/>
    <x v="3"/>
    <x v="0"/>
    <x v="97"/>
    <x v="0"/>
    <x v="0"/>
    <x v="116"/>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1"/>
    <x v="26"/>
    <x v="62"/>
    <x v="35"/>
    <x v="0"/>
    <x v="54"/>
    <x v="0"/>
    <x v="1"/>
    <x v="117"/>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1"/>
    <x v="34"/>
    <x v="63"/>
    <x v="3"/>
    <x v="0"/>
    <x v="98"/>
    <x v="0"/>
    <x v="0"/>
    <x v="118"/>
    <x v="3"/>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1"/>
    <x v="6"/>
    <x v="64"/>
    <x v="33"/>
    <x v="0"/>
    <x v="99"/>
    <x v="0"/>
    <x v="0"/>
    <x v="119"/>
    <x v="4"/>
    <x v="9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1"/>
    <x v="75"/>
    <x v="65"/>
    <x v="0"/>
    <x v="0"/>
    <x v="100"/>
    <x v="0"/>
    <x v="0"/>
    <x v="120"/>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1"/>
    <x v="12"/>
    <x v="22"/>
    <x v="21"/>
    <x v="0"/>
    <x v="101"/>
    <x v="1"/>
    <x v="1"/>
    <x v="121"/>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1"/>
    <x v="76"/>
    <x v="66"/>
    <x v="53"/>
    <x v="0"/>
    <x v="102"/>
    <x v="0"/>
    <x v="0"/>
    <x v="122"/>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1"/>
    <x v="77"/>
    <x v="67"/>
    <x v="39"/>
    <x v="0"/>
    <x v="21"/>
    <x v="0"/>
    <x v="1"/>
    <x v="123"/>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x v="8"/>
    <x v="13"/>
    <x v="0"/>
    <x v="84"/>
    <x v="0"/>
    <x v="0"/>
    <x v="101"/>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1"/>
    <x v="12"/>
    <x v="49"/>
    <x v="25"/>
    <x v="0"/>
    <x v="103"/>
    <x v="0"/>
    <x v="0"/>
    <x v="124"/>
    <x v="1"/>
    <x v="10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21"/>
    <x v="7"/>
    <x v="54"/>
    <x v="1"/>
    <x v="104"/>
    <x v="1"/>
    <x v="1"/>
    <x v="125"/>
    <x v="2"/>
    <x v="1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78"/>
    <x v="68"/>
    <x v="34"/>
    <x v="0"/>
    <x v="105"/>
    <x v="0"/>
    <x v="0"/>
    <x v="126"/>
    <x v="0"/>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1"/>
    <x v="53"/>
    <x v="69"/>
    <x v="16"/>
    <x v="0"/>
    <x v="106"/>
    <x v="0"/>
    <x v="1"/>
    <x v="127"/>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14"/>
    <x v="70"/>
    <x v="25"/>
    <x v="0"/>
    <x v="31"/>
    <x v="0"/>
    <x v="0"/>
    <x v="128"/>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1"/>
    <x v="29"/>
    <x v="71"/>
    <x v="30"/>
    <x v="0"/>
    <x v="107"/>
    <x v="0"/>
    <x v="0"/>
    <x v="129"/>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1"/>
    <x v="0"/>
    <x v="4"/>
    <x v="26"/>
    <x v="1"/>
    <x v="108"/>
    <x v="0"/>
    <x v="1"/>
    <x v="130"/>
    <x v="2"/>
    <x v="9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12"/>
    <x v="3"/>
    <x v="8"/>
    <x v="0"/>
    <x v="26"/>
    <x v="0"/>
    <x v="0"/>
    <x v="131"/>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x v="0"/>
    <x v="0"/>
    <x v="0"/>
    <x v="109"/>
    <x v="0"/>
    <x v="0"/>
    <x v="132"/>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0"/>
    <x v="79"/>
    <x v="43"/>
    <x v="1"/>
    <x v="0"/>
    <x v="43"/>
    <x v="0"/>
    <x v="1"/>
    <x v="133"/>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1"/>
    <x v="80"/>
    <x v="0"/>
    <x v="54"/>
    <x v="0"/>
    <x v="110"/>
    <x v="1"/>
    <x v="1"/>
    <x v="134"/>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0"/>
    <x v="81"/>
    <x v="72"/>
    <x v="15"/>
    <x v="0"/>
    <x v="111"/>
    <x v="0"/>
    <x v="1"/>
    <x v="135"/>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1"/>
    <x v="75"/>
    <x v="35"/>
    <x v="7"/>
    <x v="0"/>
    <x v="112"/>
    <x v="0"/>
    <x v="1"/>
    <x v="136"/>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1"/>
    <x v="82"/>
    <x v="6"/>
    <x v="4"/>
    <x v="1"/>
    <x v="113"/>
    <x v="0"/>
    <x v="0"/>
    <x v="137"/>
    <x v="7"/>
    <x v="11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29"/>
    <x v="34"/>
    <x v="50"/>
    <x v="0"/>
    <x v="114"/>
    <x v="0"/>
    <x v="0"/>
    <x v="138"/>
    <x v="6"/>
    <x v="113"/>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7"/>
    <x v="12"/>
    <x v="15"/>
    <x v="0"/>
    <x v="115"/>
    <x v="1"/>
    <x v="1"/>
    <x v="139"/>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1"/>
    <x v="83"/>
    <x v="22"/>
    <x v="39"/>
    <x v="0"/>
    <x v="116"/>
    <x v="0"/>
    <x v="1"/>
    <x v="140"/>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84"/>
    <x v="3"/>
    <x v="41"/>
    <x v="0"/>
    <x v="117"/>
    <x v="1"/>
    <x v="1"/>
    <x v="141"/>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1"/>
    <x v="85"/>
    <x v="57"/>
    <x v="34"/>
    <x v="0"/>
    <x v="118"/>
    <x v="1"/>
    <x v="0"/>
    <x v="142"/>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86"/>
    <x v="0"/>
    <x v="12"/>
    <x v="0"/>
    <x v="29"/>
    <x v="1"/>
    <x v="0"/>
    <x v="32"/>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1"/>
    <x v="87"/>
    <x v="73"/>
    <x v="55"/>
    <x v="0"/>
    <x v="19"/>
    <x v="0"/>
    <x v="1"/>
    <x v="143"/>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7"/>
    <x v="49"/>
    <x v="33"/>
    <x v="0"/>
    <x v="7"/>
    <x v="0"/>
    <x v="0"/>
    <x v="144"/>
    <x v="4"/>
    <x v="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0"/>
    <x v="14"/>
    <x v="4"/>
    <x v="16"/>
    <x v="1"/>
    <x v="119"/>
    <x v="0"/>
    <x v="1"/>
    <x v="145"/>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1"/>
    <x v="0"/>
    <x v="10"/>
    <x v="8"/>
    <x v="0"/>
    <x v="120"/>
    <x v="1"/>
    <x v="0"/>
    <x v="146"/>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72"/>
    <x v="20"/>
    <x v="23"/>
    <x v="0"/>
    <x v="94"/>
    <x v="0"/>
    <x v="1"/>
    <x v="113"/>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
    <x v="88"/>
    <x v="74"/>
    <x v="19"/>
    <x v="0"/>
    <x v="121"/>
    <x v="0"/>
    <x v="1"/>
    <x v="147"/>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1"/>
    <x v="89"/>
    <x v="38"/>
    <x v="30"/>
    <x v="0"/>
    <x v="122"/>
    <x v="1"/>
    <x v="0"/>
    <x v="148"/>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1"/>
    <x v="0"/>
    <x v="12"/>
    <x v="37"/>
    <x v="0"/>
    <x v="123"/>
    <x v="1"/>
    <x v="0"/>
    <x v="149"/>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1"/>
    <x v="90"/>
    <x v="75"/>
    <x v="44"/>
    <x v="0"/>
    <x v="124"/>
    <x v="0"/>
    <x v="1"/>
    <x v="150"/>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86"/>
    <x v="8"/>
    <x v="46"/>
    <x v="0"/>
    <x v="125"/>
    <x v="0"/>
    <x v="0"/>
    <x v="151"/>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4"/>
    <x v="6"/>
    <x v="20"/>
    <x v="1"/>
    <x v="61"/>
    <x v="0"/>
    <x v="0"/>
    <x v="71"/>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4"/>
    <x v="4"/>
    <x v="11"/>
    <x v="1"/>
    <x v="126"/>
    <x v="1"/>
    <x v="0"/>
    <x v="152"/>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23"/>
    <x v="76"/>
    <x v="56"/>
    <x v="0"/>
    <x v="127"/>
    <x v="1"/>
    <x v="1"/>
    <x v="153"/>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1"/>
    <x v="8"/>
    <x v="77"/>
    <x v="43"/>
    <x v="0"/>
    <x v="128"/>
    <x v="0"/>
    <x v="0"/>
    <x v="154"/>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x v="49"/>
    <x v="12"/>
    <x v="0"/>
    <x v="83"/>
    <x v="0"/>
    <x v="0"/>
    <x v="155"/>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1"/>
    <x v="86"/>
    <x v="20"/>
    <x v="57"/>
    <x v="0"/>
    <x v="129"/>
    <x v="1"/>
    <x v="0"/>
    <x v="156"/>
    <x v="1"/>
    <x v="128"/>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1"/>
    <x v="91"/>
    <x v="78"/>
    <x v="18"/>
    <x v="0"/>
    <x v="130"/>
    <x v="0"/>
    <x v="1"/>
    <x v="157"/>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14"/>
    <x v="4"/>
    <x v="16"/>
    <x v="1"/>
    <x v="131"/>
    <x v="0"/>
    <x v="1"/>
    <x v="158"/>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0"/>
    <x v="92"/>
    <x v="79"/>
    <x v="15"/>
    <x v="0"/>
    <x v="132"/>
    <x v="0"/>
    <x v="1"/>
    <x v="159"/>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1"/>
    <x v="26"/>
    <x v="80"/>
    <x v="39"/>
    <x v="0"/>
    <x v="21"/>
    <x v="0"/>
    <x v="1"/>
    <x v="160"/>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4"/>
    <x v="4"/>
    <x v="11"/>
    <x v="1"/>
    <x v="64"/>
    <x v="0"/>
    <x v="0"/>
    <x v="74"/>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50"/>
    <x v="8"/>
    <x v="29"/>
    <x v="0"/>
    <x v="133"/>
    <x v="0"/>
    <x v="0"/>
    <x v="161"/>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x v="20"/>
    <x v="27"/>
    <x v="0"/>
    <x v="134"/>
    <x v="1"/>
    <x v="0"/>
    <x v="162"/>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0"/>
    <x v="1"/>
    <x v="6"/>
    <x v="13"/>
    <x v="1"/>
    <x v="135"/>
    <x v="1"/>
    <x v="0"/>
    <x v="163"/>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93"/>
    <x v="7"/>
    <x v="58"/>
    <x v="1"/>
    <x v="20"/>
    <x v="0"/>
    <x v="0"/>
    <x v="164"/>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x v="0"/>
    <x v="0"/>
    <x v="0"/>
    <x v="109"/>
    <x v="0"/>
    <x v="0"/>
    <x v="132"/>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94"/>
    <x v="17"/>
    <x v="58"/>
    <x v="2"/>
    <x v="20"/>
    <x v="0"/>
    <x v="0"/>
    <x v="23"/>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1"/>
    <x v="34"/>
    <x v="20"/>
    <x v="13"/>
    <x v="0"/>
    <x v="136"/>
    <x v="1"/>
    <x v="0"/>
    <x v="165"/>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1"/>
    <x v="95"/>
    <x v="6"/>
    <x v="53"/>
    <x v="1"/>
    <x v="137"/>
    <x v="1"/>
    <x v="0"/>
    <x v="166"/>
    <x v="11"/>
    <x v="135"/>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8"/>
    <x v="3"/>
    <x v="48"/>
    <x v="0"/>
    <x v="138"/>
    <x v="0"/>
    <x v="0"/>
    <x v="167"/>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61"/>
    <x v="8"/>
    <x v="59"/>
    <x v="0"/>
    <x v="139"/>
    <x v="0"/>
    <x v="1"/>
    <x v="168"/>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96"/>
    <x v="20"/>
    <x v="3"/>
    <x v="0"/>
    <x v="32"/>
    <x v="0"/>
    <x v="0"/>
    <x v="169"/>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7"/>
    <x v="66"/>
    <x v="30"/>
    <x v="0"/>
    <x v="140"/>
    <x v="0"/>
    <x v="0"/>
    <x v="170"/>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8"/>
    <x v="81"/>
    <x v="16"/>
    <x v="1"/>
    <x v="141"/>
    <x v="0"/>
    <x v="1"/>
    <x v="171"/>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96"/>
    <x v="20"/>
    <x v="3"/>
    <x v="0"/>
    <x v="32"/>
    <x v="0"/>
    <x v="0"/>
    <x v="169"/>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97"/>
    <x v="0"/>
    <x v="46"/>
    <x v="0"/>
    <x v="84"/>
    <x v="0"/>
    <x v="0"/>
    <x v="172"/>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1"/>
    <x v="98"/>
    <x v="82"/>
    <x v="3"/>
    <x v="0"/>
    <x v="142"/>
    <x v="1"/>
    <x v="0"/>
    <x v="17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1"/>
    <x v="99"/>
    <x v="20"/>
    <x v="60"/>
    <x v="0"/>
    <x v="116"/>
    <x v="0"/>
    <x v="0"/>
    <x v="174"/>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1"/>
    <x v="100"/>
    <x v="83"/>
    <x v="61"/>
    <x v="0"/>
    <x v="45"/>
    <x v="0"/>
    <x v="1"/>
    <x v="175"/>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101"/>
    <x v="20"/>
    <x v="6"/>
    <x v="0"/>
    <x v="143"/>
    <x v="0"/>
    <x v="0"/>
    <x v="176"/>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1"/>
    <x v="102"/>
    <x v="84"/>
    <x v="44"/>
    <x v="0"/>
    <x v="51"/>
    <x v="0"/>
    <x v="1"/>
    <x v="177"/>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1"/>
    <x v="8"/>
    <x v="77"/>
    <x v="43"/>
    <x v="0"/>
    <x v="144"/>
    <x v="1"/>
    <x v="0"/>
    <x v="178"/>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103"/>
    <x v="22"/>
    <x v="41"/>
    <x v="0"/>
    <x v="145"/>
    <x v="1"/>
    <x v="1"/>
    <x v="179"/>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41"/>
    <x v="85"/>
    <x v="43"/>
    <x v="0"/>
    <x v="146"/>
    <x v="1"/>
    <x v="0"/>
    <x v="180"/>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104"/>
    <x v="47"/>
    <x v="61"/>
    <x v="1"/>
    <x v="20"/>
    <x v="0"/>
    <x v="1"/>
    <x v="78"/>
    <x v="1"/>
    <x v="2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1"/>
    <x v="55"/>
    <x v="86"/>
    <x v="39"/>
    <x v="0"/>
    <x v="14"/>
    <x v="0"/>
    <x v="1"/>
    <x v="181"/>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29"/>
    <x v="87"/>
    <x v="19"/>
    <x v="0"/>
    <x v="147"/>
    <x v="0"/>
    <x v="1"/>
    <x v="182"/>
    <x v="5"/>
    <x v="1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105"/>
    <x v="6"/>
    <x v="10"/>
    <x v="1"/>
    <x v="148"/>
    <x v="1"/>
    <x v="0"/>
    <x v="183"/>
    <x v="3"/>
    <x v="14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1"/>
    <x v="106"/>
    <x v="43"/>
    <x v="62"/>
    <x v="0"/>
    <x v="149"/>
    <x v="1"/>
    <x v="0"/>
    <x v="184"/>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107"/>
    <x v="3"/>
    <x v="11"/>
    <x v="0"/>
    <x v="150"/>
    <x v="0"/>
    <x v="0"/>
    <x v="185"/>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1"/>
    <x v="108"/>
    <x v="3"/>
    <x v="46"/>
    <x v="0"/>
    <x v="151"/>
    <x v="0"/>
    <x v="0"/>
    <x v="186"/>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1"/>
    <x v="12"/>
    <x v="8"/>
    <x v="6"/>
    <x v="0"/>
    <x v="152"/>
    <x v="1"/>
    <x v="0"/>
    <x v="187"/>
    <x v="1"/>
    <x v="15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1"/>
    <x v="109"/>
    <x v="22"/>
    <x v="47"/>
    <x v="0"/>
    <x v="153"/>
    <x v="0"/>
    <x v="1"/>
    <x v="188"/>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63"/>
    <x v="22"/>
    <x v="23"/>
    <x v="0"/>
    <x v="154"/>
    <x v="0"/>
    <x v="1"/>
    <x v="189"/>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1"/>
    <x v="110"/>
    <x v="88"/>
    <x v="11"/>
    <x v="0"/>
    <x v="155"/>
    <x v="1"/>
    <x v="0"/>
    <x v="190"/>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10"/>
    <x v="22"/>
    <x v="21"/>
    <x v="0"/>
    <x v="156"/>
    <x v="0"/>
    <x v="1"/>
    <x v="191"/>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111"/>
    <x v="8"/>
    <x v="43"/>
    <x v="0"/>
    <x v="157"/>
    <x v="0"/>
    <x v="0"/>
    <x v="192"/>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1"/>
    <x v="112"/>
    <x v="22"/>
    <x v="46"/>
    <x v="0"/>
    <x v="158"/>
    <x v="1"/>
    <x v="0"/>
    <x v="193"/>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
    <x v="113"/>
    <x v="89"/>
    <x v="31"/>
    <x v="0"/>
    <x v="159"/>
    <x v="1"/>
    <x v="1"/>
    <x v="194"/>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1"/>
    <x v="114"/>
    <x v="22"/>
    <x v="4"/>
    <x v="0"/>
    <x v="160"/>
    <x v="1"/>
    <x v="0"/>
    <x v="195"/>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8"/>
    <x v="53"/>
    <x v="11"/>
    <x v="0"/>
    <x v="161"/>
    <x v="0"/>
    <x v="0"/>
    <x v="196"/>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34"/>
    <x v="20"/>
    <x v="13"/>
    <x v="0"/>
    <x v="162"/>
    <x v="0"/>
    <x v="0"/>
    <x v="197"/>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1"/>
    <x v="8"/>
    <x v="8"/>
    <x v="20"/>
    <x v="0"/>
    <x v="163"/>
    <x v="1"/>
    <x v="0"/>
    <x v="198"/>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1"/>
    <x v="35"/>
    <x v="90"/>
    <x v="53"/>
    <x v="0"/>
    <x v="164"/>
    <x v="1"/>
    <x v="0"/>
    <x v="199"/>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1"/>
    <x v="115"/>
    <x v="91"/>
    <x v="28"/>
    <x v="0"/>
    <x v="165"/>
    <x v="0"/>
    <x v="1"/>
    <x v="200"/>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1"/>
    <x v="116"/>
    <x v="8"/>
    <x v="57"/>
    <x v="0"/>
    <x v="166"/>
    <x v="0"/>
    <x v="0"/>
    <x v="201"/>
    <x v="4"/>
    <x v="1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
    <x v="27"/>
    <x v="92"/>
    <x v="6"/>
    <x v="0"/>
    <x v="167"/>
    <x v="0"/>
    <x v="0"/>
    <x v="202"/>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117"/>
    <x v="93"/>
    <x v="1"/>
    <x v="0"/>
    <x v="168"/>
    <x v="1"/>
    <x v="1"/>
    <x v="203"/>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37"/>
    <x v="20"/>
    <x v="45"/>
    <x v="0"/>
    <x v="0"/>
    <x v="0"/>
    <x v="0"/>
    <x v="86"/>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1"/>
    <x v="8"/>
    <x v="12"/>
    <x v="29"/>
    <x v="0"/>
    <x v="169"/>
    <x v="1"/>
    <x v="0"/>
    <x v="204"/>
    <x v="11"/>
    <x v="73"/>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1"/>
    <x v="0"/>
    <x v="10"/>
    <x v="8"/>
    <x v="0"/>
    <x v="170"/>
    <x v="0"/>
    <x v="0"/>
    <x v="205"/>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14"/>
    <x v="6"/>
    <x v="8"/>
    <x v="1"/>
    <x v="171"/>
    <x v="0"/>
    <x v="0"/>
    <x v="206"/>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
    <x v="118"/>
    <x v="94"/>
    <x v="18"/>
    <x v="0"/>
    <x v="172"/>
    <x v="0"/>
    <x v="1"/>
    <x v="207"/>
    <x v="4"/>
    <x v="169"/>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1"/>
    <x v="119"/>
    <x v="6"/>
    <x v="48"/>
    <x v="1"/>
    <x v="173"/>
    <x v="1"/>
    <x v="0"/>
    <x v="208"/>
    <x v="7"/>
    <x v="170"/>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1"/>
    <x v="27"/>
    <x v="6"/>
    <x v="30"/>
    <x v="1"/>
    <x v="174"/>
    <x v="1"/>
    <x v="0"/>
    <x v="209"/>
    <x v="1"/>
    <x v="17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1"/>
    <x v="120"/>
    <x v="95"/>
    <x v="51"/>
    <x v="0"/>
    <x v="175"/>
    <x v="1"/>
    <x v="0"/>
    <x v="210"/>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34"/>
    <x v="96"/>
    <x v="34"/>
    <x v="0"/>
    <x v="176"/>
    <x v="0"/>
    <x v="0"/>
    <x v="211"/>
    <x v="3"/>
    <x v="173"/>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11"/>
    <x v="64"/>
    <x v="25"/>
    <x v="0"/>
    <x v="177"/>
    <x v="0"/>
    <x v="0"/>
    <x v="212"/>
    <x v="4"/>
    <x v="17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0"/>
    <x v="7"/>
    <x v="97"/>
    <x v="10"/>
    <x v="0"/>
    <x v="178"/>
    <x v="0"/>
    <x v="0"/>
    <x v="213"/>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1"/>
    <x v="121"/>
    <x v="98"/>
    <x v="63"/>
    <x v="0"/>
    <x v="179"/>
    <x v="0"/>
    <x v="1"/>
    <x v="214"/>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1"/>
    <x v="40"/>
    <x v="99"/>
    <x v="21"/>
    <x v="0"/>
    <x v="180"/>
    <x v="1"/>
    <x v="1"/>
    <x v="215"/>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1"/>
    <x v="8"/>
    <x v="77"/>
    <x v="43"/>
    <x v="0"/>
    <x v="181"/>
    <x v="1"/>
    <x v="0"/>
    <x v="216"/>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122"/>
    <x v="85"/>
    <x v="36"/>
    <x v="0"/>
    <x v="146"/>
    <x v="1"/>
    <x v="0"/>
    <x v="180"/>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23"/>
    <x v="76"/>
    <x v="56"/>
    <x v="0"/>
    <x v="182"/>
    <x v="1"/>
    <x v="1"/>
    <x v="217"/>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1"/>
    <x v="0"/>
    <x v="12"/>
    <x v="37"/>
    <x v="0"/>
    <x v="183"/>
    <x v="1"/>
    <x v="0"/>
    <x v="218"/>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63"/>
    <x v="0"/>
    <x v="53"/>
    <x v="0"/>
    <x v="184"/>
    <x v="1"/>
    <x v="0"/>
    <x v="219"/>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123"/>
    <x v="10"/>
    <x v="45"/>
    <x v="0"/>
    <x v="185"/>
    <x v="0"/>
    <x v="0"/>
    <x v="220"/>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
    <x v="0"/>
    <x v="100"/>
    <x v="8"/>
    <x v="0"/>
    <x v="186"/>
    <x v="0"/>
    <x v="0"/>
    <x v="221"/>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21"/>
    <x v="4"/>
    <x v="10"/>
    <x v="1"/>
    <x v="64"/>
    <x v="0"/>
    <x v="0"/>
    <x v="7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86"/>
    <x v="8"/>
    <x v="46"/>
    <x v="0"/>
    <x v="125"/>
    <x v="0"/>
    <x v="0"/>
    <x v="151"/>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1"/>
    <x v="0"/>
    <x v="8"/>
    <x v="13"/>
    <x v="0"/>
    <x v="187"/>
    <x v="0"/>
    <x v="0"/>
    <x v="222"/>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1"/>
    <x v="1"/>
    <x v="4"/>
    <x v="8"/>
    <x v="1"/>
    <x v="188"/>
    <x v="0"/>
    <x v="0"/>
    <x v="223"/>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1"/>
    <x v="12"/>
    <x v="20"/>
    <x v="57"/>
    <x v="0"/>
    <x v="189"/>
    <x v="1"/>
    <x v="0"/>
    <x v="224"/>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8"/>
    <x v="101"/>
    <x v="11"/>
    <x v="0"/>
    <x v="69"/>
    <x v="0"/>
    <x v="0"/>
    <x v="225"/>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124"/>
    <x v="53"/>
    <x v="64"/>
    <x v="0"/>
    <x v="31"/>
    <x v="0"/>
    <x v="0"/>
    <x v="226"/>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125"/>
    <x v="102"/>
    <x v="32"/>
    <x v="0"/>
    <x v="53"/>
    <x v="0"/>
    <x v="1"/>
    <x v="227"/>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104"/>
    <x v="5"/>
    <x v="65"/>
    <x v="0"/>
    <x v="190"/>
    <x v="1"/>
    <x v="0"/>
    <x v="228"/>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1"/>
    <x v="126"/>
    <x v="103"/>
    <x v="15"/>
    <x v="0"/>
    <x v="191"/>
    <x v="0"/>
    <x v="1"/>
    <x v="229"/>
    <x v="16"/>
    <x v="187"/>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1"/>
    <x v="12"/>
    <x v="10"/>
    <x v="37"/>
    <x v="0"/>
    <x v="192"/>
    <x v="1"/>
    <x v="0"/>
    <x v="230"/>
    <x v="9"/>
    <x v="18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1"/>
    <x v="7"/>
    <x v="12"/>
    <x v="15"/>
    <x v="0"/>
    <x v="193"/>
    <x v="1"/>
    <x v="1"/>
    <x v="231"/>
    <x v="7"/>
    <x v="18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8"/>
    <x v="10"/>
    <x v="11"/>
    <x v="0"/>
    <x v="194"/>
    <x v="0"/>
    <x v="0"/>
    <x v="232"/>
    <x v="0"/>
    <x v="19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127"/>
    <x v="22"/>
    <x v="20"/>
    <x v="0"/>
    <x v="20"/>
    <x v="0"/>
    <x v="0"/>
    <x v="233"/>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1"/>
    <x v="128"/>
    <x v="4"/>
    <x v="60"/>
    <x v="1"/>
    <x v="195"/>
    <x v="0"/>
    <x v="0"/>
    <x v="234"/>
    <x v="9"/>
    <x v="191"/>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1"/>
    <x v="129"/>
    <x v="104"/>
    <x v="31"/>
    <x v="0"/>
    <x v="86"/>
    <x v="0"/>
    <x v="1"/>
    <x v="235"/>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1"/>
    <x v="130"/>
    <x v="105"/>
    <x v="21"/>
    <x v="0"/>
    <x v="196"/>
    <x v="0"/>
    <x v="1"/>
    <x v="236"/>
    <x v="0"/>
    <x v="19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8"/>
    <x v="8"/>
    <x v="20"/>
    <x v="0"/>
    <x v="133"/>
    <x v="0"/>
    <x v="0"/>
    <x v="161"/>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8"/>
    <x v="10"/>
    <x v="11"/>
    <x v="0"/>
    <x v="3"/>
    <x v="0"/>
    <x v="0"/>
    <x v="11"/>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131"/>
    <x v="20"/>
    <x v="4"/>
    <x v="0"/>
    <x v="197"/>
    <x v="0"/>
    <x v="0"/>
    <x v="237"/>
    <x v="0"/>
    <x v="193"/>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1"/>
    <x v="8"/>
    <x v="11"/>
    <x v="48"/>
    <x v="0"/>
    <x v="198"/>
    <x v="0"/>
    <x v="0"/>
    <x v="238"/>
    <x v="5"/>
    <x v="19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50"/>
    <x v="0"/>
    <x v="20"/>
    <x v="0"/>
    <x v="70"/>
    <x v="0"/>
    <x v="0"/>
    <x v="239"/>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69"/>
    <x v="20"/>
    <x v="31"/>
    <x v="0"/>
    <x v="147"/>
    <x v="0"/>
    <x v="1"/>
    <x v="240"/>
    <x v="5"/>
    <x v="1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1"/>
    <x v="132"/>
    <x v="20"/>
    <x v="13"/>
    <x v="0"/>
    <x v="199"/>
    <x v="1"/>
    <x v="0"/>
    <x v="241"/>
    <x v="17"/>
    <x v="195"/>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
    <x v="133"/>
    <x v="106"/>
    <x v="26"/>
    <x v="0"/>
    <x v="200"/>
    <x v="1"/>
    <x v="1"/>
    <x v="242"/>
    <x v="6"/>
    <x v="19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1"/>
    <x v="134"/>
    <x v="107"/>
    <x v="66"/>
    <x v="0"/>
    <x v="201"/>
    <x v="0"/>
    <x v="1"/>
    <x v="243"/>
    <x v="4"/>
    <x v="19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1"/>
    <x v="8"/>
    <x v="27"/>
    <x v="0"/>
    <x v="202"/>
    <x v="1"/>
    <x v="0"/>
    <x v="231"/>
    <x v="0"/>
    <x v="198"/>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1"/>
    <x v="54"/>
    <x v="108"/>
    <x v="53"/>
    <x v="0"/>
    <x v="203"/>
    <x v="0"/>
    <x v="0"/>
    <x v="244"/>
    <x v="5"/>
    <x v="19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
    <x v="135"/>
    <x v="109"/>
    <x v="63"/>
    <x v="0"/>
    <x v="204"/>
    <x v="1"/>
    <x v="1"/>
    <x v="245"/>
    <x v="1"/>
    <x v="2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
    <x v="136"/>
    <x v="46"/>
    <x v="1"/>
    <x v="0"/>
    <x v="205"/>
    <x v="1"/>
    <x v="1"/>
    <x v="246"/>
    <x v="11"/>
    <x v="20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1"/>
    <x v="137"/>
    <x v="69"/>
    <x v="28"/>
    <x v="0"/>
    <x v="130"/>
    <x v="0"/>
    <x v="1"/>
    <x v="247"/>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1"/>
    <x v="12"/>
    <x v="8"/>
    <x v="6"/>
    <x v="0"/>
    <x v="206"/>
    <x v="1"/>
    <x v="0"/>
    <x v="248"/>
    <x v="0"/>
    <x v="20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60"/>
    <x v="38"/>
    <x v="50"/>
    <x v="0"/>
    <x v="79"/>
    <x v="0"/>
    <x v="0"/>
    <x v="95"/>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1"/>
    <x v="138"/>
    <x v="110"/>
    <x v="3"/>
    <x v="0"/>
    <x v="207"/>
    <x v="0"/>
    <x v="0"/>
    <x v="249"/>
    <x v="1"/>
    <x v="20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
    <x v="139"/>
    <x v="94"/>
    <x v="13"/>
    <x v="0"/>
    <x v="208"/>
    <x v="0"/>
    <x v="0"/>
    <x v="250"/>
    <x v="0"/>
    <x v="20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1"/>
    <x v="0"/>
    <x v="8"/>
    <x v="13"/>
    <x v="0"/>
    <x v="209"/>
    <x v="1"/>
    <x v="0"/>
    <x v="251"/>
    <x v="8"/>
    <x v="205"/>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1"/>
    <x v="140"/>
    <x v="111"/>
    <x v="67"/>
    <x v="0"/>
    <x v="51"/>
    <x v="0"/>
    <x v="1"/>
    <x v="252"/>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141"/>
    <x v="7"/>
    <x v="13"/>
    <x v="1"/>
    <x v="210"/>
    <x v="1"/>
    <x v="0"/>
    <x v="253"/>
    <x v="11"/>
    <x v="206"/>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1"/>
    <x v="62"/>
    <x v="56"/>
    <x v="35"/>
    <x v="0"/>
    <x v="14"/>
    <x v="0"/>
    <x v="1"/>
    <x v="99"/>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1"/>
    <x v="8"/>
    <x v="22"/>
    <x v="8"/>
    <x v="0"/>
    <x v="211"/>
    <x v="1"/>
    <x v="0"/>
    <x v="254"/>
    <x v="7"/>
    <x v="2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1"/>
    <x v="142"/>
    <x v="67"/>
    <x v="42"/>
    <x v="0"/>
    <x v="212"/>
    <x v="0"/>
    <x v="1"/>
    <x v="255"/>
    <x v="4"/>
    <x v="20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143"/>
    <x v="112"/>
    <x v="16"/>
    <x v="0"/>
    <x v="213"/>
    <x v="1"/>
    <x v="1"/>
    <x v="256"/>
    <x v="2"/>
    <x v="20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1"/>
    <x v="8"/>
    <x v="27"/>
    <x v="0"/>
    <x v="214"/>
    <x v="1"/>
    <x v="0"/>
    <x v="257"/>
    <x v="17"/>
    <x v="21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1"/>
    <x v="102"/>
    <x v="113"/>
    <x v="54"/>
    <x v="0"/>
    <x v="106"/>
    <x v="0"/>
    <x v="1"/>
    <x v="258"/>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1"/>
    <x v="144"/>
    <x v="6"/>
    <x v="48"/>
    <x v="1"/>
    <x v="215"/>
    <x v="1"/>
    <x v="0"/>
    <x v="259"/>
    <x v="12"/>
    <x v="21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24"/>
    <x v="53"/>
    <x v="51"/>
    <x v="0"/>
    <x v="31"/>
    <x v="0"/>
    <x v="0"/>
    <x v="226"/>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1"/>
    <x v="134"/>
    <x v="114"/>
    <x v="18"/>
    <x v="0"/>
    <x v="216"/>
    <x v="0"/>
    <x v="1"/>
    <x v="260"/>
    <x v="1"/>
    <x v="212"/>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14"/>
    <x v="8"/>
    <x v="43"/>
    <x v="0"/>
    <x v="217"/>
    <x v="1"/>
    <x v="0"/>
    <x v="163"/>
    <x v="4"/>
    <x v="213"/>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1"/>
    <x v="43"/>
    <x v="60"/>
    <x v="8"/>
    <x v="0"/>
    <x v="218"/>
    <x v="0"/>
    <x v="0"/>
    <x v="261"/>
    <x v="11"/>
    <x v="21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37"/>
    <x v="75"/>
    <x v="53"/>
    <x v="0"/>
    <x v="140"/>
    <x v="0"/>
    <x v="0"/>
    <x v="262"/>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1"/>
    <x v="145"/>
    <x v="79"/>
    <x v="61"/>
    <x v="0"/>
    <x v="219"/>
    <x v="1"/>
    <x v="1"/>
    <x v="263"/>
    <x v="8"/>
    <x v="215"/>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1"/>
    <x v="146"/>
    <x v="68"/>
    <x v="53"/>
    <x v="0"/>
    <x v="220"/>
    <x v="0"/>
    <x v="0"/>
    <x v="264"/>
    <x v="6"/>
    <x v="216"/>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1"/>
    <x v="40"/>
    <x v="115"/>
    <x v="54"/>
    <x v="0"/>
    <x v="221"/>
    <x v="0"/>
    <x v="1"/>
    <x v="265"/>
    <x v="3"/>
    <x v="217"/>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1"/>
    <x v="23"/>
    <x v="20"/>
    <x v="20"/>
    <x v="0"/>
    <x v="222"/>
    <x v="1"/>
    <x v="0"/>
    <x v="266"/>
    <x v="0"/>
    <x v="218"/>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12"/>
    <x v="12"/>
    <x v="4"/>
    <x v="0"/>
    <x v="223"/>
    <x v="0"/>
    <x v="0"/>
    <x v="267"/>
    <x v="3"/>
    <x v="21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1"/>
    <x v="51"/>
    <x v="116"/>
    <x v="19"/>
    <x v="0"/>
    <x v="224"/>
    <x v="0"/>
    <x v="1"/>
    <x v="268"/>
    <x v="5"/>
    <x v="22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1"/>
    <x v="1"/>
    <x v="4"/>
    <x v="8"/>
    <x v="1"/>
    <x v="188"/>
    <x v="0"/>
    <x v="0"/>
    <x v="223"/>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1"/>
    <x v="12"/>
    <x v="3"/>
    <x v="8"/>
    <x v="0"/>
    <x v="225"/>
    <x v="1"/>
    <x v="0"/>
    <x v="269"/>
    <x v="2"/>
    <x v="22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1"/>
    <x v="147"/>
    <x v="117"/>
    <x v="53"/>
    <x v="0"/>
    <x v="226"/>
    <x v="1"/>
    <x v="0"/>
    <x v="270"/>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
    <x v="148"/>
    <x v="118"/>
    <x v="50"/>
    <x v="0"/>
    <x v="227"/>
    <x v="1"/>
    <x v="0"/>
    <x v="271"/>
    <x v="6"/>
    <x v="22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104"/>
    <x v="119"/>
    <x v="58"/>
    <x v="1"/>
    <x v="228"/>
    <x v="1"/>
    <x v="0"/>
    <x v="272"/>
    <x v="7"/>
    <x v="22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1"/>
    <x v="97"/>
    <x v="8"/>
    <x v="33"/>
    <x v="0"/>
    <x v="22"/>
    <x v="0"/>
    <x v="0"/>
    <x v="273"/>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1"/>
    <x v="149"/>
    <x v="6"/>
    <x v="11"/>
    <x v="1"/>
    <x v="229"/>
    <x v="1"/>
    <x v="0"/>
    <x v="274"/>
    <x v="0"/>
    <x v="224"/>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0"/>
    <x v="150"/>
    <x v="8"/>
    <x v="38"/>
    <x v="0"/>
    <x v="230"/>
    <x v="1"/>
    <x v="0"/>
    <x v="275"/>
    <x v="0"/>
    <x v="225"/>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1"/>
    <x v="8"/>
    <x v="27"/>
    <x v="0"/>
    <x v="231"/>
    <x v="1"/>
    <x v="0"/>
    <x v="141"/>
    <x v="4"/>
    <x v="226"/>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1"/>
    <x v="7"/>
    <x v="120"/>
    <x v="32"/>
    <x v="0"/>
    <x v="232"/>
    <x v="0"/>
    <x v="1"/>
    <x v="276"/>
    <x v="5"/>
    <x v="227"/>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1"/>
    <x v="45"/>
    <x v="44"/>
    <x v="42"/>
    <x v="0"/>
    <x v="233"/>
    <x v="0"/>
    <x v="1"/>
    <x v="277"/>
    <x v="0"/>
    <x v="228"/>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1"/>
    <x v="151"/>
    <x v="121"/>
    <x v="59"/>
    <x v="0"/>
    <x v="234"/>
    <x v="1"/>
    <x v="1"/>
    <x v="278"/>
    <x v="4"/>
    <x v="229"/>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1"/>
    <x v="152"/>
    <x v="18"/>
    <x v="32"/>
    <x v="0"/>
    <x v="235"/>
    <x v="1"/>
    <x v="1"/>
    <x v="279"/>
    <x v="7"/>
    <x v="23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97"/>
    <x v="0"/>
    <x v="46"/>
    <x v="0"/>
    <x v="236"/>
    <x v="0"/>
    <x v="0"/>
    <x v="280"/>
    <x v="4"/>
    <x v="23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1"/>
    <x v="153"/>
    <x v="122"/>
    <x v="31"/>
    <x v="0"/>
    <x v="14"/>
    <x v="0"/>
    <x v="1"/>
    <x v="281"/>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1"/>
    <x v="154"/>
    <x v="2"/>
    <x v="11"/>
    <x v="0"/>
    <x v="237"/>
    <x v="1"/>
    <x v="0"/>
    <x v="282"/>
    <x v="5"/>
    <x v="23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
    <x v="155"/>
    <x v="123"/>
    <x v="7"/>
    <x v="0"/>
    <x v="238"/>
    <x v="1"/>
    <x v="1"/>
    <x v="283"/>
    <x v="12"/>
    <x v="233"/>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104"/>
    <x v="22"/>
    <x v="38"/>
    <x v="0"/>
    <x v="239"/>
    <x v="1"/>
    <x v="0"/>
    <x v="284"/>
    <x v="3"/>
    <x v="234"/>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22"/>
    <x v="8"/>
    <x v="4"/>
    <x v="0"/>
    <x v="240"/>
    <x v="1"/>
    <x v="0"/>
    <x v="285"/>
    <x v="4"/>
    <x v="235"/>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1"/>
    <x v="156"/>
    <x v="92"/>
    <x v="53"/>
    <x v="0"/>
    <x v="241"/>
    <x v="1"/>
    <x v="0"/>
    <x v="286"/>
    <x v="0"/>
    <x v="23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8"/>
    <x v="10"/>
    <x v="11"/>
    <x v="0"/>
    <x v="242"/>
    <x v="1"/>
    <x v="0"/>
    <x v="287"/>
    <x v="1"/>
    <x v="237"/>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1"/>
    <x v="157"/>
    <x v="4"/>
    <x v="16"/>
    <x v="1"/>
    <x v="243"/>
    <x v="1"/>
    <x v="1"/>
    <x v="288"/>
    <x v="2"/>
    <x v="238"/>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1"/>
    <x v="158"/>
    <x v="43"/>
    <x v="34"/>
    <x v="0"/>
    <x v="244"/>
    <x v="1"/>
    <x v="0"/>
    <x v="289"/>
    <x v="8"/>
    <x v="239"/>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1"/>
    <x v="1"/>
    <x v="6"/>
    <x v="13"/>
    <x v="1"/>
    <x v="245"/>
    <x v="1"/>
    <x v="0"/>
    <x v="290"/>
    <x v="11"/>
    <x v="240"/>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1"/>
    <x v="8"/>
    <x v="22"/>
    <x v="8"/>
    <x v="0"/>
    <x v="246"/>
    <x v="1"/>
    <x v="0"/>
    <x v="291"/>
    <x v="1"/>
    <x v="24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1"/>
    <x v="20"/>
    <x v="124"/>
    <x v="26"/>
    <x v="0"/>
    <x v="247"/>
    <x v="0"/>
    <x v="1"/>
    <x v="292"/>
    <x v="4"/>
    <x v="24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8"/>
    <x v="3"/>
    <x v="48"/>
    <x v="0"/>
    <x v="248"/>
    <x v="0"/>
    <x v="0"/>
    <x v="293"/>
    <x v="2"/>
    <x v="243"/>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1"/>
    <x v="159"/>
    <x v="125"/>
    <x v="50"/>
    <x v="0"/>
    <x v="249"/>
    <x v="0"/>
    <x v="0"/>
    <x v="294"/>
    <x v="0"/>
    <x v="244"/>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14"/>
    <x v="8"/>
    <x v="43"/>
    <x v="0"/>
    <x v="214"/>
    <x v="1"/>
    <x v="0"/>
    <x v="257"/>
    <x v="15"/>
    <x v="21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1"/>
    <x v="160"/>
    <x v="126"/>
    <x v="68"/>
    <x v="0"/>
    <x v="165"/>
    <x v="0"/>
    <x v="1"/>
    <x v="295"/>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1"/>
    <x v="161"/>
    <x v="127"/>
    <x v="24"/>
    <x v="0"/>
    <x v="250"/>
    <x v="0"/>
    <x v="0"/>
    <x v="296"/>
    <x v="2"/>
    <x v="245"/>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1"/>
    <x v="162"/>
    <x v="128"/>
    <x v="18"/>
    <x v="0"/>
    <x v="233"/>
    <x v="0"/>
    <x v="1"/>
    <x v="297"/>
    <x v="0"/>
    <x v="228"/>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12"/>
    <x v="8"/>
    <x v="6"/>
    <x v="0"/>
    <x v="240"/>
    <x v="1"/>
    <x v="0"/>
    <x v="285"/>
    <x v="4"/>
    <x v="235"/>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1"/>
    <x v="163"/>
    <x v="6"/>
    <x v="4"/>
    <x v="1"/>
    <x v="251"/>
    <x v="1"/>
    <x v="0"/>
    <x v="298"/>
    <x v="11"/>
    <x v="24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
    <x v="69"/>
    <x v="79"/>
    <x v="61"/>
    <x v="0"/>
    <x v="252"/>
    <x v="1"/>
    <x v="1"/>
    <x v="299"/>
    <x v="4"/>
    <x v="247"/>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164"/>
    <x v="2"/>
    <x v="52"/>
    <x v="0"/>
    <x v="253"/>
    <x v="0"/>
    <x v="1"/>
    <x v="300"/>
    <x v="5"/>
    <x v="248"/>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1"/>
    <x v="165"/>
    <x v="126"/>
    <x v="9"/>
    <x v="0"/>
    <x v="179"/>
    <x v="0"/>
    <x v="1"/>
    <x v="301"/>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8"/>
    <x v="10"/>
    <x v="11"/>
    <x v="0"/>
    <x v="254"/>
    <x v="0"/>
    <x v="0"/>
    <x v="302"/>
    <x v="4"/>
    <x v="24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
    <x v="166"/>
    <x v="19"/>
    <x v="69"/>
    <x v="0"/>
    <x v="255"/>
    <x v="0"/>
    <x v="0"/>
    <x v="303"/>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
    <x v="167"/>
    <x v="129"/>
    <x v="27"/>
    <x v="0"/>
    <x v="256"/>
    <x v="0"/>
    <x v="0"/>
    <x v="304"/>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
    <x v="168"/>
    <x v="130"/>
    <x v="43"/>
    <x v="0"/>
    <x v="257"/>
    <x v="0"/>
    <x v="0"/>
    <x v="305"/>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1"/>
    <x v="169"/>
    <x v="32"/>
    <x v="70"/>
    <x v="0"/>
    <x v="258"/>
    <x v="0"/>
    <x v="1"/>
    <x v="306"/>
    <x v="4"/>
    <x v="253"/>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1"/>
    <x v="170"/>
    <x v="131"/>
    <x v="28"/>
    <x v="0"/>
    <x v="259"/>
    <x v="0"/>
    <x v="1"/>
    <x v="307"/>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1"/>
    <x v="171"/>
    <x v="132"/>
    <x v="26"/>
    <x v="0"/>
    <x v="260"/>
    <x v="0"/>
    <x v="1"/>
    <x v="308"/>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1"/>
    <x v="171"/>
    <x v="132"/>
    <x v="26"/>
    <x v="0"/>
    <x v="260"/>
    <x v="0"/>
    <x v="1"/>
    <x v="308"/>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1"/>
    <x v="170"/>
    <x v="131"/>
    <x v="28"/>
    <x v="0"/>
    <x v="259"/>
    <x v="0"/>
    <x v="1"/>
    <x v="307"/>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1"/>
    <x v="170"/>
    <x v="131"/>
    <x v="28"/>
    <x v="0"/>
    <x v="259"/>
    <x v="0"/>
    <x v="1"/>
    <x v="307"/>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1"/>
    <x v="172"/>
    <x v="5"/>
    <x v="1"/>
    <x v="0"/>
    <x v="261"/>
    <x v="0"/>
    <x v="1"/>
    <x v="309"/>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
    <x v="173"/>
    <x v="95"/>
    <x v="33"/>
    <x v="0"/>
    <x v="262"/>
    <x v="0"/>
    <x v="0"/>
    <x v="310"/>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1"/>
    <x v="69"/>
    <x v="28"/>
    <x v="71"/>
    <x v="0"/>
    <x v="263"/>
    <x v="0"/>
    <x v="1"/>
    <x v="31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
    <x v="72"/>
    <x v="133"/>
    <x v="72"/>
    <x v="0"/>
    <x v="264"/>
    <x v="0"/>
    <x v="0"/>
    <x v="31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1"/>
    <x v="23"/>
    <x v="8"/>
    <x v="54"/>
    <x v="0"/>
    <x v="265"/>
    <x v="0"/>
    <x v="1"/>
    <x v="313"/>
    <x v="3"/>
    <x v="26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1"/>
    <x v="174"/>
    <x v="134"/>
    <x v="73"/>
    <x v="0"/>
    <x v="101"/>
    <x v="1"/>
    <x v="1"/>
    <x v="314"/>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1"/>
    <x v="23"/>
    <x v="79"/>
    <x v="60"/>
    <x v="0"/>
    <x v="266"/>
    <x v="0"/>
    <x v="0"/>
    <x v="315"/>
    <x v="2"/>
    <x v="261"/>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1"/>
    <x v="138"/>
    <x v="134"/>
    <x v="23"/>
    <x v="0"/>
    <x v="267"/>
    <x v="0"/>
    <x v="1"/>
    <x v="316"/>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1"/>
    <x v="12"/>
    <x v="49"/>
    <x v="25"/>
    <x v="0"/>
    <x v="268"/>
    <x v="0"/>
    <x v="0"/>
    <x v="317"/>
    <x v="1"/>
    <x v="26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1"/>
    <x v="12"/>
    <x v="8"/>
    <x v="6"/>
    <x v="0"/>
    <x v="269"/>
    <x v="0"/>
    <x v="0"/>
    <x v="318"/>
    <x v="3"/>
    <x v="264"/>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1"/>
    <x v="175"/>
    <x v="135"/>
    <x v="41"/>
    <x v="0"/>
    <x v="261"/>
    <x v="0"/>
    <x v="1"/>
    <x v="319"/>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1"/>
    <x v="174"/>
    <x v="134"/>
    <x v="73"/>
    <x v="0"/>
    <x v="101"/>
    <x v="1"/>
    <x v="1"/>
    <x v="314"/>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1"/>
    <x v="72"/>
    <x v="79"/>
    <x v="54"/>
    <x v="0"/>
    <x v="270"/>
    <x v="0"/>
    <x v="1"/>
    <x v="320"/>
    <x v="4"/>
    <x v="265"/>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1"/>
    <x v="176"/>
    <x v="32"/>
    <x v="61"/>
    <x v="0"/>
    <x v="258"/>
    <x v="0"/>
    <x v="1"/>
    <x v="306"/>
    <x v="4"/>
    <x v="253"/>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1"/>
    <x v="12"/>
    <x v="8"/>
    <x v="6"/>
    <x v="0"/>
    <x v="271"/>
    <x v="0"/>
    <x v="0"/>
    <x v="321"/>
    <x v="2"/>
    <x v="266"/>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1"/>
    <x v="177"/>
    <x v="87"/>
    <x v="28"/>
    <x v="0"/>
    <x v="272"/>
    <x v="0"/>
    <x v="1"/>
    <x v="322"/>
    <x v="5"/>
    <x v="267"/>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
    <x v="44"/>
    <x v="46"/>
    <x v="13"/>
    <x v="0"/>
    <x v="273"/>
    <x v="0"/>
    <x v="0"/>
    <x v="32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
    <x v="72"/>
    <x v="136"/>
    <x v="74"/>
    <x v="0"/>
    <x v="274"/>
    <x v="0"/>
    <x v="0"/>
    <x v="324"/>
    <x v="0"/>
    <x v="26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1"/>
    <x v="178"/>
    <x v="122"/>
    <x v="56"/>
    <x v="0"/>
    <x v="275"/>
    <x v="0"/>
    <x v="1"/>
    <x v="325"/>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1"/>
    <x v="179"/>
    <x v="11"/>
    <x v="41"/>
    <x v="0"/>
    <x v="261"/>
    <x v="0"/>
    <x v="1"/>
    <x v="326"/>
    <x v="5"/>
    <x v="256"/>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1"/>
    <x v="180"/>
    <x v="137"/>
    <x v="28"/>
    <x v="0"/>
    <x v="276"/>
    <x v="0"/>
    <x v="1"/>
    <x v="327"/>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
    <x v="166"/>
    <x v="19"/>
    <x v="69"/>
    <x v="0"/>
    <x v="255"/>
    <x v="0"/>
    <x v="0"/>
    <x v="303"/>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
    <x v="181"/>
    <x v="129"/>
    <x v="38"/>
    <x v="0"/>
    <x v="277"/>
    <x v="0"/>
    <x v="0"/>
    <x v="328"/>
    <x v="0"/>
    <x v="27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1"/>
    <x v="153"/>
    <x v="13"/>
    <x v="44"/>
    <x v="0"/>
    <x v="275"/>
    <x v="0"/>
    <x v="1"/>
    <x v="329"/>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1"/>
    <x v="182"/>
    <x v="138"/>
    <x v="73"/>
    <x v="0"/>
    <x v="278"/>
    <x v="0"/>
    <x v="1"/>
    <x v="330"/>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
    <x v="166"/>
    <x v="19"/>
    <x v="69"/>
    <x v="0"/>
    <x v="255"/>
    <x v="0"/>
    <x v="0"/>
    <x v="303"/>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x v="0"/>
    <x v="0"/>
    <x v="0"/>
    <x v="0"/>
    <x v="0"/>
    <x v="0"/>
    <x v="279"/>
    <x v="0"/>
    <x v="0"/>
    <x v="331"/>
    <x v="0"/>
    <x v="27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x v="365"/>
    <x v="1"/>
    <x v="73"/>
    <x v="139"/>
    <x v="7"/>
    <x v="0"/>
    <x v="280"/>
    <x v="0"/>
    <x v="1"/>
    <x v="332"/>
    <x v="3"/>
    <x v="275"/>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1"/>
    <x v="170"/>
    <x v="140"/>
    <x v="66"/>
    <x v="0"/>
    <x v="280"/>
    <x v="0"/>
    <x v="1"/>
    <x v="333"/>
    <x v="3"/>
    <x v="27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
    <x v="166"/>
    <x v="19"/>
    <x v="69"/>
    <x v="0"/>
    <x v="255"/>
    <x v="0"/>
    <x v="0"/>
    <x v="303"/>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1"/>
    <x v="138"/>
    <x v="134"/>
    <x v="23"/>
    <x v="0"/>
    <x v="267"/>
    <x v="0"/>
    <x v="1"/>
    <x v="316"/>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1"/>
    <x v="41"/>
    <x v="141"/>
    <x v="22"/>
    <x v="1"/>
    <x v="281"/>
    <x v="0"/>
    <x v="0"/>
    <x v="334"/>
    <x v="4"/>
    <x v="276"/>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
    <x v="183"/>
    <x v="142"/>
    <x v="60"/>
    <x v="0"/>
    <x v="282"/>
    <x v="0"/>
    <x v="0"/>
    <x v="335"/>
    <x v="4"/>
    <x v="27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
    <x v="184"/>
    <x v="143"/>
    <x v="8"/>
    <x v="0"/>
    <x v="283"/>
    <x v="0"/>
    <x v="0"/>
    <x v="336"/>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x v="1"/>
    <x v="0"/>
    <x v="1"/>
    <x v="1"/>
    <x v="1"/>
    <x v="1"/>
    <x v="284"/>
    <x v="0"/>
    <x v="1"/>
    <x v="337"/>
    <x v="1"/>
    <x v="27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x v="371"/>
    <x v="1"/>
    <x v="185"/>
    <x v="110"/>
    <x v="75"/>
    <x v="0"/>
    <x v="285"/>
    <x v="0"/>
    <x v="1"/>
    <x v="338"/>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x v="2"/>
    <x v="0"/>
    <x v="1"/>
    <x v="8"/>
    <x v="27"/>
    <x v="0"/>
    <x v="2"/>
    <x v="0"/>
    <x v="0"/>
    <x v="339"/>
    <x v="2"/>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x v="332"/>
    <x v="1"/>
    <x v="166"/>
    <x v="19"/>
    <x v="69"/>
    <x v="0"/>
    <x v="255"/>
    <x v="0"/>
    <x v="0"/>
    <x v="303"/>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1"/>
    <x v="138"/>
    <x v="134"/>
    <x v="23"/>
    <x v="0"/>
    <x v="267"/>
    <x v="0"/>
    <x v="1"/>
    <x v="316"/>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1"/>
    <x v="186"/>
    <x v="87"/>
    <x v="76"/>
    <x v="0"/>
    <x v="286"/>
    <x v="0"/>
    <x v="1"/>
    <x v="340"/>
    <x v="5"/>
    <x v="281"/>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1"/>
    <x v="180"/>
    <x v="60"/>
    <x v="71"/>
    <x v="0"/>
    <x v="287"/>
    <x v="0"/>
    <x v="1"/>
    <x v="341"/>
    <x v="0"/>
    <x v="282"/>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1"/>
    <x v="187"/>
    <x v="28"/>
    <x v="46"/>
    <x v="0"/>
    <x v="288"/>
    <x v="0"/>
    <x v="0"/>
    <x v="342"/>
    <x v="11"/>
    <x v="283"/>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
    <x v="168"/>
    <x v="129"/>
    <x v="27"/>
    <x v="0"/>
    <x v="256"/>
    <x v="0"/>
    <x v="0"/>
    <x v="304"/>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1"/>
    <x v="87"/>
    <x v="144"/>
    <x v="55"/>
    <x v="0"/>
    <x v="289"/>
    <x v="0"/>
    <x v="1"/>
    <x v="343"/>
    <x v="0"/>
    <x v="284"/>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1"/>
    <x v="28"/>
    <x v="13"/>
    <x v="52"/>
    <x v="0"/>
    <x v="290"/>
    <x v="0"/>
    <x v="1"/>
    <x v="344"/>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1"/>
    <x v="188"/>
    <x v="87"/>
    <x v="42"/>
    <x v="0"/>
    <x v="291"/>
    <x v="0"/>
    <x v="1"/>
    <x v="345"/>
    <x v="5"/>
    <x v="28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1"/>
    <x v="0"/>
    <x v="3"/>
    <x v="1"/>
    <x v="0"/>
    <x v="292"/>
    <x v="0"/>
    <x v="1"/>
    <x v="346"/>
    <x v="1"/>
    <x v="28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
    <x v="168"/>
    <x v="145"/>
    <x v="8"/>
    <x v="0"/>
    <x v="273"/>
    <x v="0"/>
    <x v="0"/>
    <x v="347"/>
    <x v="1"/>
    <x v="268"/>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
    <x v="168"/>
    <x v="130"/>
    <x v="43"/>
    <x v="0"/>
    <x v="257"/>
    <x v="0"/>
    <x v="0"/>
    <x v="305"/>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x v="3"/>
    <x v="0"/>
    <x v="2"/>
    <x v="3"/>
    <x v="3"/>
    <x v="0"/>
    <x v="293"/>
    <x v="0"/>
    <x v="0"/>
    <x v="348"/>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x v="4"/>
    <x v="0"/>
    <x v="3"/>
    <x v="4"/>
    <x v="4"/>
    <x v="1"/>
    <x v="4"/>
    <x v="0"/>
    <x v="0"/>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x v="382"/>
    <x v="1"/>
    <x v="171"/>
    <x v="27"/>
    <x v="49"/>
    <x v="0"/>
    <x v="294"/>
    <x v="0"/>
    <x v="1"/>
    <x v="349"/>
    <x v="5"/>
    <x v="2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
    <x v="136"/>
    <x v="130"/>
    <x v="58"/>
    <x v="0"/>
    <x v="295"/>
    <x v="0"/>
    <x v="0"/>
    <x v="350"/>
    <x v="0"/>
    <x v="29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1"/>
    <x v="0"/>
    <x v="20"/>
    <x v="27"/>
    <x v="0"/>
    <x v="296"/>
    <x v="0"/>
    <x v="0"/>
    <x v="351"/>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1"/>
    <x v="176"/>
    <x v="46"/>
    <x v="58"/>
    <x v="0"/>
    <x v="297"/>
    <x v="0"/>
    <x v="0"/>
    <x v="352"/>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1"/>
    <x v="189"/>
    <x v="38"/>
    <x v="6"/>
    <x v="0"/>
    <x v="298"/>
    <x v="0"/>
    <x v="0"/>
    <x v="353"/>
    <x v="3"/>
    <x v="293"/>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1"/>
    <x v="13"/>
    <x v="128"/>
    <x v="28"/>
    <x v="0"/>
    <x v="276"/>
    <x v="0"/>
    <x v="1"/>
    <x v="354"/>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1"/>
    <x v="97"/>
    <x v="8"/>
    <x v="33"/>
    <x v="0"/>
    <x v="269"/>
    <x v="0"/>
    <x v="0"/>
    <x v="318"/>
    <x v="3"/>
    <x v="26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1"/>
    <x v="13"/>
    <x v="19"/>
    <x v="77"/>
    <x v="0"/>
    <x v="285"/>
    <x v="0"/>
    <x v="1"/>
    <x v="355"/>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
    <x v="183"/>
    <x v="129"/>
    <x v="13"/>
    <x v="0"/>
    <x v="299"/>
    <x v="1"/>
    <x v="0"/>
    <x v="356"/>
    <x v="5"/>
    <x v="21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x v="5"/>
    <x v="0"/>
    <x v="4"/>
    <x v="5"/>
    <x v="5"/>
    <x v="0"/>
    <x v="300"/>
    <x v="0"/>
    <x v="0"/>
    <x v="357"/>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x v="391"/>
    <x v="1"/>
    <x v="24"/>
    <x v="6"/>
    <x v="27"/>
    <x v="1"/>
    <x v="301"/>
    <x v="0"/>
    <x v="0"/>
    <x v="358"/>
    <x v="4"/>
    <x v="29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1"/>
    <x v="190"/>
    <x v="74"/>
    <x v="20"/>
    <x v="0"/>
    <x v="302"/>
    <x v="0"/>
    <x v="0"/>
    <x v="359"/>
    <x v="1"/>
    <x v="29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1"/>
    <x v="191"/>
    <x v="146"/>
    <x v="26"/>
    <x v="0"/>
    <x v="260"/>
    <x v="0"/>
    <x v="1"/>
    <x v="360"/>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0"/>
    <x v="24"/>
    <x v="8"/>
    <x v="2"/>
    <x v="0"/>
    <x v="303"/>
    <x v="0"/>
    <x v="0"/>
    <x v="361"/>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1"/>
    <x v="8"/>
    <x v="24"/>
    <x v="78"/>
    <x v="0"/>
    <x v="304"/>
    <x v="0"/>
    <x v="0"/>
    <x v="362"/>
    <x v="9"/>
    <x v="298"/>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1"/>
    <x v="192"/>
    <x v="124"/>
    <x v="35"/>
    <x v="0"/>
    <x v="276"/>
    <x v="0"/>
    <x v="1"/>
    <x v="363"/>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1"/>
    <x v="193"/>
    <x v="147"/>
    <x v="79"/>
    <x v="0"/>
    <x v="305"/>
    <x v="0"/>
    <x v="1"/>
    <x v="364"/>
    <x v="0"/>
    <x v="29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1"/>
    <x v="153"/>
    <x v="13"/>
    <x v="44"/>
    <x v="0"/>
    <x v="275"/>
    <x v="0"/>
    <x v="1"/>
    <x v="329"/>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1"/>
    <x v="1"/>
    <x v="6"/>
    <x v="13"/>
    <x v="1"/>
    <x v="306"/>
    <x v="0"/>
    <x v="0"/>
    <x v="365"/>
    <x v="3"/>
    <x v="30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1"/>
    <x v="29"/>
    <x v="28"/>
    <x v="16"/>
    <x v="0"/>
    <x v="307"/>
    <x v="0"/>
    <x v="1"/>
    <x v="36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1"/>
    <x v="69"/>
    <x v="28"/>
    <x v="71"/>
    <x v="0"/>
    <x v="263"/>
    <x v="0"/>
    <x v="1"/>
    <x v="31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1"/>
    <x v="23"/>
    <x v="135"/>
    <x v="29"/>
    <x v="0"/>
    <x v="308"/>
    <x v="0"/>
    <x v="0"/>
    <x v="367"/>
    <x v="12"/>
    <x v="302"/>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1"/>
    <x v="23"/>
    <x v="2"/>
    <x v="45"/>
    <x v="0"/>
    <x v="297"/>
    <x v="0"/>
    <x v="0"/>
    <x v="368"/>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1"/>
    <x v="166"/>
    <x v="79"/>
    <x v="28"/>
    <x v="0"/>
    <x v="309"/>
    <x v="0"/>
    <x v="1"/>
    <x v="369"/>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x v="6"/>
    <x v="0"/>
    <x v="5"/>
    <x v="6"/>
    <x v="6"/>
    <x v="1"/>
    <x v="310"/>
    <x v="0"/>
    <x v="0"/>
    <x v="310"/>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x v="404"/>
    <x v="1"/>
    <x v="192"/>
    <x v="124"/>
    <x v="35"/>
    <x v="0"/>
    <x v="276"/>
    <x v="0"/>
    <x v="1"/>
    <x v="363"/>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
    <x v="194"/>
    <x v="130"/>
    <x v="33"/>
    <x v="0"/>
    <x v="311"/>
    <x v="0"/>
    <x v="0"/>
    <x v="370"/>
    <x v="3"/>
    <x v="30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
    <x v="168"/>
    <x v="130"/>
    <x v="43"/>
    <x v="0"/>
    <x v="257"/>
    <x v="0"/>
    <x v="0"/>
    <x v="305"/>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x v="7"/>
    <x v="0"/>
    <x v="6"/>
    <x v="7"/>
    <x v="7"/>
    <x v="1"/>
    <x v="7"/>
    <x v="0"/>
    <x v="1"/>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x v="9"/>
    <x v="0"/>
    <x v="1"/>
    <x v="7"/>
    <x v="9"/>
    <x v="1"/>
    <x v="1"/>
    <x v="0"/>
    <x v="1"/>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x v="407"/>
    <x v="1"/>
    <x v="37"/>
    <x v="8"/>
    <x v="31"/>
    <x v="0"/>
    <x v="312"/>
    <x v="0"/>
    <x v="1"/>
    <x v="371"/>
    <x v="0"/>
    <x v="306"/>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1"/>
    <x v="13"/>
    <x v="128"/>
    <x v="28"/>
    <x v="0"/>
    <x v="276"/>
    <x v="0"/>
    <x v="1"/>
    <x v="354"/>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1"/>
    <x v="141"/>
    <x v="7"/>
    <x v="13"/>
    <x v="1"/>
    <x v="313"/>
    <x v="0"/>
    <x v="0"/>
    <x v="372"/>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1"/>
    <x v="180"/>
    <x v="137"/>
    <x v="28"/>
    <x v="0"/>
    <x v="314"/>
    <x v="0"/>
    <x v="1"/>
    <x v="373"/>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x v="10"/>
    <x v="0"/>
    <x v="3"/>
    <x v="9"/>
    <x v="10"/>
    <x v="1"/>
    <x v="9"/>
    <x v="0"/>
    <x v="0"/>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x v="410"/>
    <x v="1"/>
    <x v="195"/>
    <x v="148"/>
    <x v="47"/>
    <x v="0"/>
    <x v="290"/>
    <x v="0"/>
    <x v="1"/>
    <x v="374"/>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1"/>
    <x v="14"/>
    <x v="149"/>
    <x v="33"/>
    <x v="0"/>
    <x v="315"/>
    <x v="0"/>
    <x v="0"/>
    <x v="375"/>
    <x v="1"/>
    <x v="309"/>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1"/>
    <x v="24"/>
    <x v="150"/>
    <x v="21"/>
    <x v="2"/>
    <x v="316"/>
    <x v="0"/>
    <x v="1"/>
    <x v="376"/>
    <x v="6"/>
    <x v="31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1"/>
    <x v="76"/>
    <x v="20"/>
    <x v="60"/>
    <x v="0"/>
    <x v="317"/>
    <x v="0"/>
    <x v="0"/>
    <x v="377"/>
    <x v="1"/>
    <x v="311"/>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1"/>
    <x v="179"/>
    <x v="75"/>
    <x v="36"/>
    <x v="0"/>
    <x v="318"/>
    <x v="0"/>
    <x v="0"/>
    <x v="378"/>
    <x v="1"/>
    <x v="312"/>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1"/>
    <x v="185"/>
    <x v="138"/>
    <x v="55"/>
    <x v="0"/>
    <x v="285"/>
    <x v="0"/>
    <x v="1"/>
    <x v="379"/>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1"/>
    <x v="185"/>
    <x v="110"/>
    <x v="75"/>
    <x v="0"/>
    <x v="285"/>
    <x v="0"/>
    <x v="1"/>
    <x v="338"/>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1"/>
    <x v="196"/>
    <x v="132"/>
    <x v="73"/>
    <x v="0"/>
    <x v="290"/>
    <x v="0"/>
    <x v="1"/>
    <x v="380"/>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1"/>
    <x v="23"/>
    <x v="93"/>
    <x v="13"/>
    <x v="0"/>
    <x v="319"/>
    <x v="0"/>
    <x v="0"/>
    <x v="381"/>
    <x v="3"/>
    <x v="313"/>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1"/>
    <x v="197"/>
    <x v="3"/>
    <x v="74"/>
    <x v="0"/>
    <x v="320"/>
    <x v="0"/>
    <x v="0"/>
    <x v="382"/>
    <x v="3"/>
    <x v="314"/>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1"/>
    <x v="198"/>
    <x v="136"/>
    <x v="80"/>
    <x v="0"/>
    <x v="321"/>
    <x v="0"/>
    <x v="1"/>
    <x v="383"/>
    <x v="1"/>
    <x v="315"/>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1"/>
    <x v="176"/>
    <x v="32"/>
    <x v="61"/>
    <x v="0"/>
    <x v="258"/>
    <x v="0"/>
    <x v="1"/>
    <x v="306"/>
    <x v="4"/>
    <x v="253"/>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1"/>
    <x v="199"/>
    <x v="87"/>
    <x v="47"/>
    <x v="0"/>
    <x v="263"/>
    <x v="0"/>
    <x v="1"/>
    <x v="384"/>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1"/>
    <x v="13"/>
    <x v="19"/>
    <x v="77"/>
    <x v="0"/>
    <x v="285"/>
    <x v="0"/>
    <x v="1"/>
    <x v="355"/>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x v="11"/>
    <x v="0"/>
    <x v="8"/>
    <x v="10"/>
    <x v="11"/>
    <x v="0"/>
    <x v="293"/>
    <x v="0"/>
    <x v="0"/>
    <x v="385"/>
    <x v="0"/>
    <x v="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x v="424"/>
    <x v="1"/>
    <x v="29"/>
    <x v="28"/>
    <x v="16"/>
    <x v="0"/>
    <x v="307"/>
    <x v="0"/>
    <x v="1"/>
    <x v="36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1"/>
    <x v="180"/>
    <x v="137"/>
    <x v="28"/>
    <x v="0"/>
    <x v="276"/>
    <x v="0"/>
    <x v="1"/>
    <x v="327"/>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1"/>
    <x v="87"/>
    <x v="144"/>
    <x v="55"/>
    <x v="0"/>
    <x v="289"/>
    <x v="0"/>
    <x v="1"/>
    <x v="343"/>
    <x v="0"/>
    <x v="284"/>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1"/>
    <x v="29"/>
    <x v="151"/>
    <x v="46"/>
    <x v="0"/>
    <x v="322"/>
    <x v="0"/>
    <x v="0"/>
    <x v="386"/>
    <x v="13"/>
    <x v="316"/>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
    <x v="44"/>
    <x v="95"/>
    <x v="45"/>
    <x v="0"/>
    <x v="323"/>
    <x v="0"/>
    <x v="0"/>
    <x v="387"/>
    <x v="1"/>
    <x v="317"/>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1"/>
    <x v="199"/>
    <x v="87"/>
    <x v="47"/>
    <x v="0"/>
    <x v="263"/>
    <x v="0"/>
    <x v="1"/>
    <x v="384"/>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1"/>
    <x v="195"/>
    <x v="152"/>
    <x v="77"/>
    <x v="0"/>
    <x v="324"/>
    <x v="0"/>
    <x v="1"/>
    <x v="388"/>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1"/>
    <x v="29"/>
    <x v="20"/>
    <x v="8"/>
    <x v="0"/>
    <x v="325"/>
    <x v="0"/>
    <x v="0"/>
    <x v="389"/>
    <x v="4"/>
    <x v="319"/>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1"/>
    <x v="200"/>
    <x v="74"/>
    <x v="47"/>
    <x v="0"/>
    <x v="326"/>
    <x v="0"/>
    <x v="1"/>
    <x v="390"/>
    <x v="0"/>
    <x v="32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1"/>
    <x v="201"/>
    <x v="14"/>
    <x v="75"/>
    <x v="0"/>
    <x v="278"/>
    <x v="0"/>
    <x v="1"/>
    <x v="391"/>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x v="13"/>
    <x v="0"/>
    <x v="10"/>
    <x v="12"/>
    <x v="4"/>
    <x v="0"/>
    <x v="327"/>
    <x v="0"/>
    <x v="0"/>
    <x v="392"/>
    <x v="0"/>
    <x v="32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x v="434"/>
    <x v="1"/>
    <x v="92"/>
    <x v="153"/>
    <x v="81"/>
    <x v="0"/>
    <x v="20"/>
    <x v="0"/>
    <x v="1"/>
    <x v="393"/>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x v="14"/>
    <x v="0"/>
    <x v="11"/>
    <x v="4"/>
    <x v="13"/>
    <x v="1"/>
    <x v="12"/>
    <x v="0"/>
    <x v="0"/>
    <x v="14"/>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x v="435"/>
    <x v="1"/>
    <x v="72"/>
    <x v="133"/>
    <x v="72"/>
    <x v="0"/>
    <x v="264"/>
    <x v="0"/>
    <x v="0"/>
    <x v="31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
    <x v="168"/>
    <x v="130"/>
    <x v="43"/>
    <x v="0"/>
    <x v="328"/>
    <x v="0"/>
    <x v="0"/>
    <x v="394"/>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1"/>
    <x v="29"/>
    <x v="151"/>
    <x v="46"/>
    <x v="0"/>
    <x v="329"/>
    <x v="0"/>
    <x v="0"/>
    <x v="395"/>
    <x v="16"/>
    <x v="32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1"/>
    <x v="202"/>
    <x v="143"/>
    <x v="6"/>
    <x v="0"/>
    <x v="330"/>
    <x v="0"/>
    <x v="0"/>
    <x v="39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1"/>
    <x v="203"/>
    <x v="3"/>
    <x v="50"/>
    <x v="0"/>
    <x v="331"/>
    <x v="0"/>
    <x v="0"/>
    <x v="397"/>
    <x v="0"/>
    <x v="325"/>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
    <x v="194"/>
    <x v="130"/>
    <x v="33"/>
    <x v="0"/>
    <x v="332"/>
    <x v="1"/>
    <x v="0"/>
    <x v="398"/>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
    <x v="69"/>
    <x v="143"/>
    <x v="38"/>
    <x v="0"/>
    <x v="333"/>
    <x v="0"/>
    <x v="0"/>
    <x v="399"/>
    <x v="8"/>
    <x v="327"/>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x v="15"/>
    <x v="0"/>
    <x v="12"/>
    <x v="4"/>
    <x v="14"/>
    <x v="1"/>
    <x v="13"/>
    <x v="0"/>
    <x v="1"/>
    <x v="15"/>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x v="442"/>
    <x v="1"/>
    <x v="182"/>
    <x v="144"/>
    <x v="73"/>
    <x v="0"/>
    <x v="278"/>
    <x v="0"/>
    <x v="1"/>
    <x v="400"/>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1"/>
    <x v="7"/>
    <x v="6"/>
    <x v="26"/>
    <x v="1"/>
    <x v="334"/>
    <x v="0"/>
    <x v="1"/>
    <x v="401"/>
    <x v="0"/>
    <x v="328"/>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x v="20"/>
    <x v="0"/>
    <x v="16"/>
    <x v="15"/>
    <x v="18"/>
    <x v="0"/>
    <x v="17"/>
    <x v="1"/>
    <x v="1"/>
    <x v="20"/>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x v="444"/>
    <x v="1"/>
    <x v="29"/>
    <x v="151"/>
    <x v="46"/>
    <x v="0"/>
    <x v="335"/>
    <x v="0"/>
    <x v="0"/>
    <x v="402"/>
    <x v="13"/>
    <x v="3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1"/>
    <x v="162"/>
    <x v="154"/>
    <x v="47"/>
    <x v="0"/>
    <x v="101"/>
    <x v="1"/>
    <x v="1"/>
    <x v="40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x v="17"/>
    <x v="0"/>
    <x v="14"/>
    <x v="4"/>
    <x v="16"/>
    <x v="1"/>
    <x v="1"/>
    <x v="0"/>
    <x v="1"/>
    <x v="17"/>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x v="446"/>
    <x v="1"/>
    <x v="204"/>
    <x v="8"/>
    <x v="43"/>
    <x v="0"/>
    <x v="336"/>
    <x v="0"/>
    <x v="0"/>
    <x v="404"/>
    <x v="7"/>
    <x v="33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x v="18"/>
    <x v="0"/>
    <x v="1"/>
    <x v="6"/>
    <x v="13"/>
    <x v="1"/>
    <x v="15"/>
    <x v="0"/>
    <x v="0"/>
    <x v="18"/>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x v="447"/>
    <x v="1"/>
    <x v="170"/>
    <x v="136"/>
    <x v="71"/>
    <x v="0"/>
    <x v="337"/>
    <x v="0"/>
    <x v="1"/>
    <x v="405"/>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
    <x v="194"/>
    <x v="129"/>
    <x v="20"/>
    <x v="0"/>
    <x v="338"/>
    <x v="0"/>
    <x v="0"/>
    <x v="406"/>
    <x v="0"/>
    <x v="33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1"/>
    <x v="17"/>
    <x v="38"/>
    <x v="74"/>
    <x v="0"/>
    <x v="339"/>
    <x v="0"/>
    <x v="0"/>
    <x v="407"/>
    <x v="0"/>
    <x v="33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1"/>
    <x v="54"/>
    <x v="38"/>
    <x v="62"/>
    <x v="0"/>
    <x v="340"/>
    <x v="0"/>
    <x v="0"/>
    <x v="408"/>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1"/>
    <x v="138"/>
    <x v="154"/>
    <x v="9"/>
    <x v="0"/>
    <x v="341"/>
    <x v="0"/>
    <x v="1"/>
    <x v="409"/>
    <x v="11"/>
    <x v="33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x v="23"/>
    <x v="0"/>
    <x v="18"/>
    <x v="17"/>
    <x v="20"/>
    <x v="2"/>
    <x v="342"/>
    <x v="0"/>
    <x v="0"/>
    <x v="41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x v="452"/>
    <x v="1"/>
    <x v="23"/>
    <x v="49"/>
    <x v="34"/>
    <x v="0"/>
    <x v="343"/>
    <x v="0"/>
    <x v="0"/>
    <x v="411"/>
    <x v="3"/>
    <x v="337"/>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1"/>
    <x v="12"/>
    <x v="8"/>
    <x v="6"/>
    <x v="0"/>
    <x v="344"/>
    <x v="0"/>
    <x v="0"/>
    <x v="412"/>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1"/>
    <x v="13"/>
    <x v="128"/>
    <x v="28"/>
    <x v="0"/>
    <x v="276"/>
    <x v="0"/>
    <x v="1"/>
    <x v="354"/>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1"/>
    <x v="12"/>
    <x v="8"/>
    <x v="6"/>
    <x v="0"/>
    <x v="344"/>
    <x v="0"/>
    <x v="0"/>
    <x v="412"/>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1"/>
    <x v="7"/>
    <x v="22"/>
    <x v="49"/>
    <x v="0"/>
    <x v="345"/>
    <x v="0"/>
    <x v="1"/>
    <x v="413"/>
    <x v="0"/>
    <x v="339"/>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
    <x v="181"/>
    <x v="129"/>
    <x v="38"/>
    <x v="0"/>
    <x v="346"/>
    <x v="0"/>
    <x v="0"/>
    <x v="414"/>
    <x v="0"/>
    <x v="34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1"/>
    <x v="205"/>
    <x v="6"/>
    <x v="74"/>
    <x v="1"/>
    <x v="347"/>
    <x v="0"/>
    <x v="0"/>
    <x v="415"/>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41"/>
    <x v="47"/>
    <x v="15"/>
    <x v="1"/>
    <x v="342"/>
    <x v="0"/>
    <x v="1"/>
    <x v="416"/>
    <x v="1"/>
    <x v="336"/>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
    <x v="206"/>
    <x v="136"/>
    <x v="15"/>
    <x v="0"/>
    <x v="348"/>
    <x v="1"/>
    <x v="1"/>
    <x v="417"/>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1"/>
    <x v="124"/>
    <x v="22"/>
    <x v="5"/>
    <x v="0"/>
    <x v="349"/>
    <x v="0"/>
    <x v="0"/>
    <x v="418"/>
    <x v="4"/>
    <x v="34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1"/>
    <x v="185"/>
    <x v="138"/>
    <x v="55"/>
    <x v="0"/>
    <x v="350"/>
    <x v="0"/>
    <x v="1"/>
    <x v="419"/>
    <x v="3"/>
    <x v="34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1"/>
    <x v="13"/>
    <x v="60"/>
    <x v="14"/>
    <x v="0"/>
    <x v="351"/>
    <x v="0"/>
    <x v="1"/>
    <x v="420"/>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
    <x v="168"/>
    <x v="95"/>
    <x v="13"/>
    <x v="0"/>
    <x v="352"/>
    <x v="0"/>
    <x v="0"/>
    <x v="421"/>
    <x v="2"/>
    <x v="34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
    <x v="92"/>
    <x v="143"/>
    <x v="36"/>
    <x v="0"/>
    <x v="333"/>
    <x v="0"/>
    <x v="0"/>
    <x v="399"/>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1"/>
    <x v="23"/>
    <x v="8"/>
    <x v="54"/>
    <x v="0"/>
    <x v="353"/>
    <x v="0"/>
    <x v="1"/>
    <x v="422"/>
    <x v="1"/>
    <x v="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1"/>
    <x v="1"/>
    <x v="0"/>
    <x v="62"/>
    <x v="0"/>
    <x v="354"/>
    <x v="0"/>
    <x v="0"/>
    <x v="423"/>
    <x v="1"/>
    <x v="34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
    <x v="166"/>
    <x v="133"/>
    <x v="82"/>
    <x v="0"/>
    <x v="355"/>
    <x v="0"/>
    <x v="0"/>
    <x v="424"/>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
    <x v="72"/>
    <x v="133"/>
    <x v="72"/>
    <x v="0"/>
    <x v="264"/>
    <x v="0"/>
    <x v="0"/>
    <x v="31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1"/>
    <x v="195"/>
    <x v="152"/>
    <x v="77"/>
    <x v="0"/>
    <x v="324"/>
    <x v="0"/>
    <x v="1"/>
    <x v="388"/>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1"/>
    <x v="180"/>
    <x v="154"/>
    <x v="83"/>
    <x v="0"/>
    <x v="356"/>
    <x v="0"/>
    <x v="1"/>
    <x v="425"/>
    <x v="3"/>
    <x v="34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1"/>
    <x v="153"/>
    <x v="138"/>
    <x v="71"/>
    <x v="0"/>
    <x v="357"/>
    <x v="0"/>
    <x v="1"/>
    <x v="426"/>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1"/>
    <x v="28"/>
    <x v="65"/>
    <x v="56"/>
    <x v="0"/>
    <x v="324"/>
    <x v="0"/>
    <x v="1"/>
    <x v="427"/>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1"/>
    <x v="180"/>
    <x v="110"/>
    <x v="44"/>
    <x v="0"/>
    <x v="314"/>
    <x v="0"/>
    <x v="1"/>
    <x v="428"/>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
    <x v="194"/>
    <x v="143"/>
    <x v="8"/>
    <x v="0"/>
    <x v="358"/>
    <x v="0"/>
    <x v="0"/>
    <x v="429"/>
    <x v="3"/>
    <x v="351"/>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x v="29"/>
    <x v="0"/>
    <x v="8"/>
    <x v="8"/>
    <x v="20"/>
    <x v="0"/>
    <x v="26"/>
    <x v="0"/>
    <x v="0"/>
    <x v="29"/>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x v="28"/>
    <x v="0"/>
    <x v="16"/>
    <x v="20"/>
    <x v="24"/>
    <x v="0"/>
    <x v="25"/>
    <x v="1"/>
    <x v="0"/>
    <x v="28"/>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x v="474"/>
    <x v="1"/>
    <x v="2"/>
    <x v="8"/>
    <x v="29"/>
    <x v="0"/>
    <x v="359"/>
    <x v="0"/>
    <x v="0"/>
    <x v="430"/>
    <x v="0"/>
    <x v="35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
    <x v="69"/>
    <x v="143"/>
    <x v="38"/>
    <x v="0"/>
    <x v="333"/>
    <x v="0"/>
    <x v="0"/>
    <x v="399"/>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1"/>
    <x v="207"/>
    <x v="123"/>
    <x v="1"/>
    <x v="0"/>
    <x v="360"/>
    <x v="0"/>
    <x v="1"/>
    <x v="431"/>
    <x v="5"/>
    <x v="353"/>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
    <x v="168"/>
    <x v="129"/>
    <x v="27"/>
    <x v="0"/>
    <x v="361"/>
    <x v="0"/>
    <x v="0"/>
    <x v="432"/>
    <x v="4"/>
    <x v="35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1"/>
    <x v="180"/>
    <x v="110"/>
    <x v="44"/>
    <x v="0"/>
    <x v="314"/>
    <x v="0"/>
    <x v="1"/>
    <x v="428"/>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
    <x v="72"/>
    <x v="95"/>
    <x v="20"/>
    <x v="0"/>
    <x v="362"/>
    <x v="0"/>
    <x v="0"/>
    <x v="433"/>
    <x v="1"/>
    <x v="355"/>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1"/>
    <x v="153"/>
    <x v="138"/>
    <x v="71"/>
    <x v="0"/>
    <x v="357"/>
    <x v="0"/>
    <x v="1"/>
    <x v="426"/>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
    <x v="168"/>
    <x v="140"/>
    <x v="60"/>
    <x v="0"/>
    <x v="363"/>
    <x v="1"/>
    <x v="0"/>
    <x v="434"/>
    <x v="4"/>
    <x v="356"/>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
    <x v="208"/>
    <x v="155"/>
    <x v="56"/>
    <x v="0"/>
    <x v="364"/>
    <x v="1"/>
    <x v="1"/>
    <x v="435"/>
    <x v="11"/>
    <x v="357"/>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x v="35"/>
    <x v="0"/>
    <x v="24"/>
    <x v="23"/>
    <x v="5"/>
    <x v="0"/>
    <x v="300"/>
    <x v="0"/>
    <x v="0"/>
    <x v="436"/>
    <x v="2"/>
    <x v="29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x v="482"/>
    <x v="1"/>
    <x v="209"/>
    <x v="143"/>
    <x v="30"/>
    <x v="0"/>
    <x v="365"/>
    <x v="1"/>
    <x v="0"/>
    <x v="437"/>
    <x v="7"/>
    <x v="35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1"/>
    <x v="92"/>
    <x v="153"/>
    <x v="81"/>
    <x v="0"/>
    <x v="20"/>
    <x v="0"/>
    <x v="1"/>
    <x v="393"/>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
    <x v="72"/>
    <x v="129"/>
    <x v="5"/>
    <x v="0"/>
    <x v="366"/>
    <x v="0"/>
    <x v="0"/>
    <x v="438"/>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x v="36"/>
    <x v="0"/>
    <x v="25"/>
    <x v="24"/>
    <x v="3"/>
    <x v="0"/>
    <x v="32"/>
    <x v="0"/>
    <x v="0"/>
    <x v="36"/>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x v="485"/>
    <x v="1"/>
    <x v="14"/>
    <x v="22"/>
    <x v="30"/>
    <x v="0"/>
    <x v="367"/>
    <x v="0"/>
    <x v="0"/>
    <x v="439"/>
    <x v="2"/>
    <x v="360"/>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1"/>
    <x v="8"/>
    <x v="77"/>
    <x v="43"/>
    <x v="0"/>
    <x v="368"/>
    <x v="1"/>
    <x v="0"/>
    <x v="440"/>
    <x v="6"/>
    <x v="36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1"/>
    <x v="210"/>
    <x v="6"/>
    <x v="78"/>
    <x v="1"/>
    <x v="347"/>
    <x v="0"/>
    <x v="0"/>
    <x v="415"/>
    <x v="0"/>
    <x v="34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1"/>
    <x v="13"/>
    <x v="60"/>
    <x v="14"/>
    <x v="0"/>
    <x v="351"/>
    <x v="0"/>
    <x v="1"/>
    <x v="420"/>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1"/>
    <x v="96"/>
    <x v="8"/>
    <x v="84"/>
    <x v="0"/>
    <x v="334"/>
    <x v="0"/>
    <x v="1"/>
    <x v="441"/>
    <x v="0"/>
    <x v="328"/>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1"/>
    <x v="24"/>
    <x v="6"/>
    <x v="27"/>
    <x v="1"/>
    <x v="369"/>
    <x v="0"/>
    <x v="0"/>
    <x v="418"/>
    <x v="3"/>
    <x v="362"/>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
    <x v="209"/>
    <x v="130"/>
    <x v="12"/>
    <x v="0"/>
    <x v="332"/>
    <x v="1"/>
    <x v="0"/>
    <x v="398"/>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1"/>
    <x v="78"/>
    <x v="20"/>
    <x v="46"/>
    <x v="0"/>
    <x v="370"/>
    <x v="0"/>
    <x v="0"/>
    <x v="442"/>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1"/>
    <x v="7"/>
    <x v="2"/>
    <x v="82"/>
    <x v="0"/>
    <x v="371"/>
    <x v="0"/>
    <x v="0"/>
    <x v="443"/>
    <x v="3"/>
    <x v="363"/>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1"/>
    <x v="8"/>
    <x v="8"/>
    <x v="20"/>
    <x v="0"/>
    <x v="372"/>
    <x v="0"/>
    <x v="0"/>
    <x v="444"/>
    <x v="4"/>
    <x v="267"/>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1"/>
    <x v="27"/>
    <x v="6"/>
    <x v="30"/>
    <x v="1"/>
    <x v="373"/>
    <x v="1"/>
    <x v="0"/>
    <x v="445"/>
    <x v="9"/>
    <x v="36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1"/>
    <x v="73"/>
    <x v="35"/>
    <x v="31"/>
    <x v="0"/>
    <x v="374"/>
    <x v="0"/>
    <x v="1"/>
    <x v="446"/>
    <x v="3"/>
    <x v="365"/>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1"/>
    <x v="211"/>
    <x v="46"/>
    <x v="18"/>
    <x v="0"/>
    <x v="375"/>
    <x v="0"/>
    <x v="1"/>
    <x v="447"/>
    <x v="1"/>
    <x v="366"/>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1"/>
    <x v="153"/>
    <x v="138"/>
    <x v="71"/>
    <x v="0"/>
    <x v="357"/>
    <x v="0"/>
    <x v="1"/>
    <x v="426"/>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1"/>
    <x v="212"/>
    <x v="98"/>
    <x v="79"/>
    <x v="0"/>
    <x v="376"/>
    <x v="0"/>
    <x v="1"/>
    <x v="448"/>
    <x v="4"/>
    <x v="367"/>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1"/>
    <x v="213"/>
    <x v="43"/>
    <x v="14"/>
    <x v="0"/>
    <x v="377"/>
    <x v="0"/>
    <x v="1"/>
    <x v="449"/>
    <x v="2"/>
    <x v="368"/>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
    <x v="214"/>
    <x v="156"/>
    <x v="48"/>
    <x v="0"/>
    <x v="378"/>
    <x v="0"/>
    <x v="0"/>
    <x v="450"/>
    <x v="3"/>
    <x v="36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1"/>
    <x v="92"/>
    <x v="157"/>
    <x v="3"/>
    <x v="0"/>
    <x v="379"/>
    <x v="0"/>
    <x v="0"/>
    <x v="451"/>
    <x v="3"/>
    <x v="37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1"/>
    <x v="37"/>
    <x v="158"/>
    <x v="25"/>
    <x v="0"/>
    <x v="360"/>
    <x v="0"/>
    <x v="0"/>
    <x v="452"/>
    <x v="5"/>
    <x v="353"/>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1"/>
    <x v="34"/>
    <x v="145"/>
    <x v="27"/>
    <x v="0"/>
    <x v="380"/>
    <x v="1"/>
    <x v="0"/>
    <x v="453"/>
    <x v="11"/>
    <x v="371"/>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0"/>
    <x v="4"/>
    <x v="159"/>
    <x v="26"/>
    <x v="2"/>
    <x v="381"/>
    <x v="0"/>
    <x v="1"/>
    <x v="454"/>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x v="52"/>
    <x v="0"/>
    <x v="34"/>
    <x v="34"/>
    <x v="33"/>
    <x v="0"/>
    <x v="44"/>
    <x v="0"/>
    <x v="0"/>
    <x v="50"/>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x v="506"/>
    <x v="1"/>
    <x v="215"/>
    <x v="160"/>
    <x v="28"/>
    <x v="0"/>
    <x v="382"/>
    <x v="0"/>
    <x v="1"/>
    <x v="455"/>
    <x v="12"/>
    <x v="373"/>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1"/>
    <x v="1"/>
    <x v="2"/>
    <x v="2"/>
    <x v="0"/>
    <x v="383"/>
    <x v="0"/>
    <x v="0"/>
    <x v="456"/>
    <x v="1"/>
    <x v="374"/>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1"/>
    <x v="77"/>
    <x v="161"/>
    <x v="35"/>
    <x v="0"/>
    <x v="384"/>
    <x v="0"/>
    <x v="1"/>
    <x v="457"/>
    <x v="2"/>
    <x v="375"/>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1"/>
    <x v="85"/>
    <x v="162"/>
    <x v="23"/>
    <x v="0"/>
    <x v="385"/>
    <x v="0"/>
    <x v="1"/>
    <x v="458"/>
    <x v="4"/>
    <x v="376"/>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
    <x v="216"/>
    <x v="20"/>
    <x v="40"/>
    <x v="0"/>
    <x v="386"/>
    <x v="1"/>
    <x v="0"/>
    <x v="459"/>
    <x v="18"/>
    <x v="22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1"/>
    <x v="217"/>
    <x v="134"/>
    <x v="9"/>
    <x v="0"/>
    <x v="387"/>
    <x v="1"/>
    <x v="1"/>
    <x v="460"/>
    <x v="11"/>
    <x v="377"/>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
    <x v="14"/>
    <x v="8"/>
    <x v="43"/>
    <x v="0"/>
    <x v="388"/>
    <x v="1"/>
    <x v="0"/>
    <x v="290"/>
    <x v="6"/>
    <x v="37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1"/>
    <x v="8"/>
    <x v="22"/>
    <x v="8"/>
    <x v="0"/>
    <x v="389"/>
    <x v="0"/>
    <x v="0"/>
    <x v="461"/>
    <x v="4"/>
    <x v="379"/>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
    <x v="7"/>
    <x v="2"/>
    <x v="82"/>
    <x v="0"/>
    <x v="390"/>
    <x v="1"/>
    <x v="0"/>
    <x v="462"/>
    <x v="3"/>
    <x v="380"/>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
    <x v="25"/>
    <x v="163"/>
    <x v="82"/>
    <x v="0"/>
    <x v="391"/>
    <x v="1"/>
    <x v="0"/>
    <x v="463"/>
    <x v="17"/>
    <x v="3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1"/>
    <x v="44"/>
    <x v="163"/>
    <x v="34"/>
    <x v="0"/>
    <x v="392"/>
    <x v="0"/>
    <x v="0"/>
    <x v="464"/>
    <x v="1"/>
    <x v="382"/>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1"/>
    <x v="218"/>
    <x v="8"/>
    <x v="51"/>
    <x v="0"/>
    <x v="393"/>
    <x v="0"/>
    <x v="0"/>
    <x v="465"/>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
    <x v="183"/>
    <x v="155"/>
    <x v="1"/>
    <x v="0"/>
    <x v="394"/>
    <x v="0"/>
    <x v="1"/>
    <x v="466"/>
    <x v="3"/>
    <x v="38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1"/>
    <x v="180"/>
    <x v="110"/>
    <x v="44"/>
    <x v="0"/>
    <x v="314"/>
    <x v="0"/>
    <x v="1"/>
    <x v="428"/>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1"/>
    <x v="44"/>
    <x v="164"/>
    <x v="16"/>
    <x v="0"/>
    <x v="395"/>
    <x v="0"/>
    <x v="1"/>
    <x v="467"/>
    <x v="4"/>
    <x v="385"/>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1"/>
    <x v="154"/>
    <x v="77"/>
    <x v="21"/>
    <x v="0"/>
    <x v="315"/>
    <x v="0"/>
    <x v="1"/>
    <x v="468"/>
    <x v="1"/>
    <x v="309"/>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1"/>
    <x v="24"/>
    <x v="8"/>
    <x v="2"/>
    <x v="0"/>
    <x v="396"/>
    <x v="1"/>
    <x v="0"/>
    <x v="469"/>
    <x v="5"/>
    <x v="386"/>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1"/>
    <x v="219"/>
    <x v="129"/>
    <x v="73"/>
    <x v="0"/>
    <x v="106"/>
    <x v="0"/>
    <x v="1"/>
    <x v="470"/>
    <x v="4"/>
    <x v="10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
    <x v="72"/>
    <x v="136"/>
    <x v="74"/>
    <x v="0"/>
    <x v="366"/>
    <x v="0"/>
    <x v="0"/>
    <x v="471"/>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1"/>
    <x v="220"/>
    <x v="165"/>
    <x v="85"/>
    <x v="0"/>
    <x v="397"/>
    <x v="0"/>
    <x v="1"/>
    <x v="472"/>
    <x v="11"/>
    <x v="38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1"/>
    <x v="221"/>
    <x v="22"/>
    <x v="43"/>
    <x v="0"/>
    <x v="398"/>
    <x v="1"/>
    <x v="0"/>
    <x v="473"/>
    <x v="4"/>
    <x v="38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x v="69"/>
    <x v="0"/>
    <x v="9"/>
    <x v="11"/>
    <x v="12"/>
    <x v="0"/>
    <x v="399"/>
    <x v="0"/>
    <x v="0"/>
    <x v="474"/>
    <x v="4"/>
    <x v="38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x v="526"/>
    <x v="1"/>
    <x v="222"/>
    <x v="15"/>
    <x v="82"/>
    <x v="0"/>
    <x v="400"/>
    <x v="0"/>
    <x v="0"/>
    <x v="475"/>
    <x v="4"/>
    <x v="24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x v="73"/>
    <x v="0"/>
    <x v="46"/>
    <x v="6"/>
    <x v="36"/>
    <x v="1"/>
    <x v="61"/>
    <x v="0"/>
    <x v="0"/>
    <x v="71"/>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x v="527"/>
    <x v="1"/>
    <x v="108"/>
    <x v="22"/>
    <x v="13"/>
    <x v="0"/>
    <x v="367"/>
    <x v="0"/>
    <x v="0"/>
    <x v="439"/>
    <x v="2"/>
    <x v="360"/>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1"/>
    <x v="198"/>
    <x v="166"/>
    <x v="73"/>
    <x v="0"/>
    <x v="337"/>
    <x v="0"/>
    <x v="1"/>
    <x v="476"/>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
    <x v="223"/>
    <x v="8"/>
    <x v="25"/>
    <x v="0"/>
    <x v="401"/>
    <x v="1"/>
    <x v="0"/>
    <x v="477"/>
    <x v="7"/>
    <x v="390"/>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1"/>
    <x v="224"/>
    <x v="167"/>
    <x v="76"/>
    <x v="0"/>
    <x v="402"/>
    <x v="0"/>
    <x v="1"/>
    <x v="478"/>
    <x v="0"/>
    <x v="391"/>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x v="75"/>
    <x v="0"/>
    <x v="1"/>
    <x v="6"/>
    <x v="13"/>
    <x v="1"/>
    <x v="63"/>
    <x v="1"/>
    <x v="0"/>
    <x v="7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x v="76"/>
    <x v="0"/>
    <x v="21"/>
    <x v="4"/>
    <x v="10"/>
    <x v="1"/>
    <x v="64"/>
    <x v="0"/>
    <x v="0"/>
    <x v="7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x v="531"/>
    <x v="1"/>
    <x v="166"/>
    <x v="46"/>
    <x v="10"/>
    <x v="0"/>
    <x v="403"/>
    <x v="1"/>
    <x v="0"/>
    <x v="479"/>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1"/>
    <x v="73"/>
    <x v="134"/>
    <x v="56"/>
    <x v="0"/>
    <x v="404"/>
    <x v="1"/>
    <x v="1"/>
    <x v="480"/>
    <x v="2"/>
    <x v="393"/>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
    <x v="168"/>
    <x v="46"/>
    <x v="8"/>
    <x v="0"/>
    <x v="273"/>
    <x v="0"/>
    <x v="0"/>
    <x v="323"/>
    <x v="1"/>
    <x v="268"/>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
    <x v="183"/>
    <x v="137"/>
    <x v="38"/>
    <x v="0"/>
    <x v="405"/>
    <x v="0"/>
    <x v="0"/>
    <x v="481"/>
    <x v="4"/>
    <x v="39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1"/>
    <x v="9"/>
    <x v="6"/>
    <x v="37"/>
    <x v="1"/>
    <x v="406"/>
    <x v="1"/>
    <x v="0"/>
    <x v="482"/>
    <x v="5"/>
    <x v="395"/>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1"/>
    <x v="23"/>
    <x v="36"/>
    <x v="48"/>
    <x v="0"/>
    <x v="407"/>
    <x v="0"/>
    <x v="0"/>
    <x v="483"/>
    <x v="3"/>
    <x v="396"/>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1"/>
    <x v="209"/>
    <x v="43"/>
    <x v="49"/>
    <x v="0"/>
    <x v="408"/>
    <x v="0"/>
    <x v="1"/>
    <x v="484"/>
    <x v="3"/>
    <x v="397"/>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1"/>
    <x v="124"/>
    <x v="6"/>
    <x v="62"/>
    <x v="1"/>
    <x v="409"/>
    <x v="0"/>
    <x v="0"/>
    <x v="485"/>
    <x v="3"/>
    <x v="398"/>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
    <x v="194"/>
    <x v="134"/>
    <x v="43"/>
    <x v="0"/>
    <x v="410"/>
    <x v="1"/>
    <x v="0"/>
    <x v="486"/>
    <x v="5"/>
    <x v="399"/>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1"/>
    <x v="225"/>
    <x v="38"/>
    <x v="72"/>
    <x v="0"/>
    <x v="340"/>
    <x v="0"/>
    <x v="0"/>
    <x v="408"/>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1"/>
    <x v="13"/>
    <x v="128"/>
    <x v="28"/>
    <x v="0"/>
    <x v="276"/>
    <x v="0"/>
    <x v="1"/>
    <x v="354"/>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1"/>
    <x v="41"/>
    <x v="6"/>
    <x v="22"/>
    <x v="1"/>
    <x v="411"/>
    <x v="0"/>
    <x v="0"/>
    <x v="487"/>
    <x v="0"/>
    <x v="40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1"/>
    <x v="213"/>
    <x v="155"/>
    <x v="11"/>
    <x v="0"/>
    <x v="412"/>
    <x v="0"/>
    <x v="0"/>
    <x v="488"/>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1"/>
    <x v="226"/>
    <x v="8"/>
    <x v="11"/>
    <x v="0"/>
    <x v="413"/>
    <x v="0"/>
    <x v="0"/>
    <x v="489"/>
    <x v="3"/>
    <x v="40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1"/>
    <x v="72"/>
    <x v="168"/>
    <x v="29"/>
    <x v="0"/>
    <x v="414"/>
    <x v="0"/>
    <x v="0"/>
    <x v="490"/>
    <x v="2"/>
    <x v="403"/>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x v="333"/>
    <x v="1"/>
    <x v="167"/>
    <x v="129"/>
    <x v="27"/>
    <x v="0"/>
    <x v="415"/>
    <x v="0"/>
    <x v="0"/>
    <x v="491"/>
    <x v="4"/>
    <x v="4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x v="334"/>
    <x v="1"/>
    <x v="166"/>
    <x v="130"/>
    <x v="36"/>
    <x v="0"/>
    <x v="328"/>
    <x v="0"/>
    <x v="0"/>
    <x v="394"/>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x v="545"/>
    <x v="0"/>
    <x v="227"/>
    <x v="108"/>
    <x v="37"/>
    <x v="0"/>
    <x v="416"/>
    <x v="0"/>
    <x v="0"/>
    <x v="492"/>
    <x v="4"/>
    <x v="4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0"/>
    <x v="23"/>
    <x v="169"/>
    <x v="9"/>
    <x v="0"/>
    <x v="417"/>
    <x v="0"/>
    <x v="1"/>
    <x v="493"/>
    <x v="5"/>
    <x v="40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0"/>
    <x v="228"/>
    <x v="170"/>
    <x v="86"/>
    <x v="1"/>
    <x v="418"/>
    <x v="0"/>
    <x v="1"/>
    <x v="494"/>
    <x v="11"/>
    <x v="40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1"/>
    <x v="69"/>
    <x v="157"/>
    <x v="48"/>
    <x v="0"/>
    <x v="419"/>
    <x v="0"/>
    <x v="0"/>
    <x v="495"/>
    <x v="11"/>
    <x v="40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0"/>
    <x v="42"/>
    <x v="3"/>
    <x v="33"/>
    <x v="0"/>
    <x v="420"/>
    <x v="1"/>
    <x v="0"/>
    <x v="496"/>
    <x v="12"/>
    <x v="40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x v="341"/>
    <x v="1"/>
    <x v="172"/>
    <x v="5"/>
    <x v="1"/>
    <x v="0"/>
    <x v="421"/>
    <x v="0"/>
    <x v="1"/>
    <x v="497"/>
    <x v="5"/>
    <x v="41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x v="342"/>
    <x v="1"/>
    <x v="168"/>
    <x v="95"/>
    <x v="13"/>
    <x v="0"/>
    <x v="262"/>
    <x v="0"/>
    <x v="0"/>
    <x v="310"/>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x v="550"/>
    <x v="1"/>
    <x v="92"/>
    <x v="145"/>
    <x v="6"/>
    <x v="0"/>
    <x v="422"/>
    <x v="0"/>
    <x v="0"/>
    <x v="498"/>
    <x v="3"/>
    <x v="41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0"/>
    <x v="12"/>
    <x v="38"/>
    <x v="36"/>
    <x v="0"/>
    <x v="423"/>
    <x v="0"/>
    <x v="0"/>
    <x v="499"/>
    <x v="4"/>
    <x v="412"/>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1"/>
    <x v="4"/>
    <x v="4"/>
    <x v="11"/>
    <x v="1"/>
    <x v="424"/>
    <x v="0"/>
    <x v="0"/>
    <x v="500"/>
    <x v="12"/>
    <x v="413"/>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x v="345"/>
    <x v="1"/>
    <x v="23"/>
    <x v="8"/>
    <x v="54"/>
    <x v="0"/>
    <x v="425"/>
    <x v="0"/>
    <x v="1"/>
    <x v="501"/>
    <x v="3"/>
    <x v="414"/>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x v="553"/>
    <x v="1"/>
    <x v="229"/>
    <x v="145"/>
    <x v="12"/>
    <x v="0"/>
    <x v="426"/>
    <x v="0"/>
    <x v="0"/>
    <x v="502"/>
    <x v="3"/>
    <x v="415"/>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x v="344"/>
    <x v="1"/>
    <x v="72"/>
    <x v="133"/>
    <x v="72"/>
    <x v="0"/>
    <x v="427"/>
    <x v="0"/>
    <x v="0"/>
    <x v="503"/>
    <x v="2"/>
    <x v="41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x v="554"/>
    <x v="1"/>
    <x v="7"/>
    <x v="8"/>
    <x v="8"/>
    <x v="0"/>
    <x v="428"/>
    <x v="0"/>
    <x v="0"/>
    <x v="504"/>
    <x v="2"/>
    <x v="417"/>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0"/>
    <x v="24"/>
    <x v="8"/>
    <x v="2"/>
    <x v="0"/>
    <x v="429"/>
    <x v="0"/>
    <x v="0"/>
    <x v="505"/>
    <x v="3"/>
    <x v="418"/>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x v="349"/>
    <x v="1"/>
    <x v="12"/>
    <x v="49"/>
    <x v="25"/>
    <x v="0"/>
    <x v="430"/>
    <x v="0"/>
    <x v="0"/>
    <x v="506"/>
    <x v="1"/>
    <x v="4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x v="556"/>
    <x v="0"/>
    <x v="230"/>
    <x v="68"/>
    <x v="45"/>
    <x v="0"/>
    <x v="431"/>
    <x v="0"/>
    <x v="0"/>
    <x v="507"/>
    <x v="0"/>
    <x v="42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0"/>
    <x v="54"/>
    <x v="149"/>
    <x v="53"/>
    <x v="0"/>
    <x v="432"/>
    <x v="0"/>
    <x v="0"/>
    <x v="508"/>
    <x v="4"/>
    <x v="421"/>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0"/>
    <x v="8"/>
    <x v="22"/>
    <x v="8"/>
    <x v="0"/>
    <x v="433"/>
    <x v="0"/>
    <x v="0"/>
    <x v="224"/>
    <x v="3"/>
    <x v="422"/>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x v="357"/>
    <x v="1"/>
    <x v="44"/>
    <x v="46"/>
    <x v="13"/>
    <x v="0"/>
    <x v="273"/>
    <x v="0"/>
    <x v="0"/>
    <x v="32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x v="358"/>
    <x v="1"/>
    <x v="72"/>
    <x v="136"/>
    <x v="74"/>
    <x v="0"/>
    <x v="366"/>
    <x v="0"/>
    <x v="0"/>
    <x v="471"/>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x v="559"/>
    <x v="1"/>
    <x v="2"/>
    <x v="8"/>
    <x v="29"/>
    <x v="0"/>
    <x v="434"/>
    <x v="0"/>
    <x v="0"/>
    <x v="509"/>
    <x v="2"/>
    <x v="42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0"/>
    <x v="125"/>
    <x v="15"/>
    <x v="12"/>
    <x v="0"/>
    <x v="435"/>
    <x v="0"/>
    <x v="0"/>
    <x v="510"/>
    <x v="4"/>
    <x v="424"/>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x v="362"/>
    <x v="1"/>
    <x v="181"/>
    <x v="129"/>
    <x v="38"/>
    <x v="0"/>
    <x v="436"/>
    <x v="0"/>
    <x v="0"/>
    <x v="511"/>
    <x v="0"/>
    <x v="425"/>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x v="561"/>
    <x v="0"/>
    <x v="8"/>
    <x v="108"/>
    <x v="34"/>
    <x v="0"/>
    <x v="437"/>
    <x v="0"/>
    <x v="0"/>
    <x v="512"/>
    <x v="6"/>
    <x v="42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2"/>
    <x v="231"/>
    <x v="171"/>
    <x v="13"/>
    <x v="0"/>
    <x v="438"/>
    <x v="0"/>
    <x v="0"/>
    <x v="513"/>
    <x v="1"/>
    <x v="427"/>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x v="0"/>
    <x v="0"/>
    <x v="0"/>
    <x v="0"/>
    <x v="0"/>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x v="563"/>
    <x v="1"/>
    <x v="232"/>
    <x v="172"/>
    <x v="85"/>
    <x v="1"/>
    <x v="439"/>
    <x v="0"/>
    <x v="1"/>
    <x v="514"/>
    <x v="6"/>
    <x v="428"/>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3"/>
    <x v="233"/>
    <x v="173"/>
    <x v="26"/>
    <x v="2"/>
    <x v="440"/>
    <x v="0"/>
    <x v="1"/>
    <x v="515"/>
    <x v="4"/>
    <x v="42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4"/>
    <x v="234"/>
    <x v="174"/>
    <x v="73"/>
    <x v="2"/>
    <x v="441"/>
    <x v="0"/>
    <x v="1"/>
    <x v="516"/>
    <x v="2"/>
    <x v="43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1"/>
    <x v="63"/>
    <x v="175"/>
    <x v="6"/>
    <x v="0"/>
    <x v="442"/>
    <x v="0"/>
    <x v="0"/>
    <x v="517"/>
    <x v="3"/>
    <x v="431"/>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x v="369"/>
    <x v="1"/>
    <x v="183"/>
    <x v="142"/>
    <x v="60"/>
    <x v="0"/>
    <x v="443"/>
    <x v="0"/>
    <x v="0"/>
    <x v="518"/>
    <x v="4"/>
    <x v="43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x v="567"/>
    <x v="1"/>
    <x v="0"/>
    <x v="175"/>
    <x v="12"/>
    <x v="0"/>
    <x v="444"/>
    <x v="1"/>
    <x v="0"/>
    <x v="519"/>
    <x v="0"/>
    <x v="433"/>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0"/>
    <x v="92"/>
    <x v="176"/>
    <x v="15"/>
    <x v="0"/>
    <x v="445"/>
    <x v="0"/>
    <x v="1"/>
    <x v="520"/>
    <x v="0"/>
    <x v="43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x v="1"/>
    <x v="0"/>
    <x v="1"/>
    <x v="1"/>
    <x v="1"/>
    <x v="1"/>
    <x v="1"/>
    <x v="0"/>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x v="2"/>
    <x v="0"/>
    <x v="1"/>
    <x v="8"/>
    <x v="27"/>
    <x v="0"/>
    <x v="2"/>
    <x v="0"/>
    <x v="0"/>
    <x v="339"/>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x v="370"/>
    <x v="1"/>
    <x v="184"/>
    <x v="143"/>
    <x v="8"/>
    <x v="0"/>
    <x v="283"/>
    <x v="0"/>
    <x v="0"/>
    <x v="336"/>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x v="569"/>
    <x v="0"/>
    <x v="235"/>
    <x v="95"/>
    <x v="75"/>
    <x v="0"/>
    <x v="446"/>
    <x v="0"/>
    <x v="1"/>
    <x v="521"/>
    <x v="6"/>
    <x v="43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1"/>
    <x v="7"/>
    <x v="20"/>
    <x v="43"/>
    <x v="0"/>
    <x v="447"/>
    <x v="0"/>
    <x v="0"/>
    <x v="522"/>
    <x v="7"/>
    <x v="436"/>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0"/>
    <x v="8"/>
    <x v="119"/>
    <x v="9"/>
    <x v="1"/>
    <x v="448"/>
    <x v="0"/>
    <x v="1"/>
    <x v="523"/>
    <x v="12"/>
    <x v="43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x v="3"/>
    <x v="0"/>
    <x v="2"/>
    <x v="3"/>
    <x v="3"/>
    <x v="0"/>
    <x v="293"/>
    <x v="0"/>
    <x v="0"/>
    <x v="348"/>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x v="572"/>
    <x v="0"/>
    <x v="154"/>
    <x v="8"/>
    <x v="77"/>
    <x v="0"/>
    <x v="449"/>
    <x v="0"/>
    <x v="1"/>
    <x v="524"/>
    <x v="12"/>
    <x v="438"/>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1"/>
    <x v="34"/>
    <x v="145"/>
    <x v="27"/>
    <x v="0"/>
    <x v="450"/>
    <x v="0"/>
    <x v="0"/>
    <x v="525"/>
    <x v="4"/>
    <x v="4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1"/>
    <x v="92"/>
    <x v="177"/>
    <x v="43"/>
    <x v="0"/>
    <x v="451"/>
    <x v="0"/>
    <x v="0"/>
    <x v="175"/>
    <x v="2"/>
    <x v="440"/>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x v="4"/>
    <x v="0"/>
    <x v="3"/>
    <x v="4"/>
    <x v="4"/>
    <x v="1"/>
    <x v="4"/>
    <x v="0"/>
    <x v="0"/>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x v="575"/>
    <x v="0"/>
    <x v="236"/>
    <x v="178"/>
    <x v="33"/>
    <x v="0"/>
    <x v="452"/>
    <x v="0"/>
    <x v="0"/>
    <x v="526"/>
    <x v="4"/>
    <x v="441"/>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x v="383"/>
    <x v="1"/>
    <x v="136"/>
    <x v="130"/>
    <x v="58"/>
    <x v="0"/>
    <x v="453"/>
    <x v="0"/>
    <x v="0"/>
    <x v="527"/>
    <x v="0"/>
    <x v="44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x v="384"/>
    <x v="1"/>
    <x v="0"/>
    <x v="20"/>
    <x v="27"/>
    <x v="0"/>
    <x v="296"/>
    <x v="0"/>
    <x v="0"/>
    <x v="351"/>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x v="576"/>
    <x v="1"/>
    <x v="72"/>
    <x v="145"/>
    <x v="33"/>
    <x v="0"/>
    <x v="454"/>
    <x v="0"/>
    <x v="0"/>
    <x v="528"/>
    <x v="3"/>
    <x v="443"/>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3"/>
    <x v="237"/>
    <x v="179"/>
    <x v="26"/>
    <x v="0"/>
    <x v="455"/>
    <x v="0"/>
    <x v="1"/>
    <x v="529"/>
    <x v="6"/>
    <x v="444"/>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0"/>
    <x v="238"/>
    <x v="177"/>
    <x v="46"/>
    <x v="0"/>
    <x v="456"/>
    <x v="0"/>
    <x v="0"/>
    <x v="530"/>
    <x v="0"/>
    <x v="44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1"/>
    <x v="239"/>
    <x v="93"/>
    <x v="12"/>
    <x v="0"/>
    <x v="457"/>
    <x v="0"/>
    <x v="0"/>
    <x v="531"/>
    <x v="3"/>
    <x v="446"/>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1"/>
    <x v="0"/>
    <x v="102"/>
    <x v="13"/>
    <x v="0"/>
    <x v="458"/>
    <x v="0"/>
    <x v="0"/>
    <x v="532"/>
    <x v="2"/>
    <x v="447"/>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x v="385"/>
    <x v="1"/>
    <x v="240"/>
    <x v="46"/>
    <x v="82"/>
    <x v="0"/>
    <x v="459"/>
    <x v="0"/>
    <x v="0"/>
    <x v="533"/>
    <x v="4"/>
    <x v="44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x v="5"/>
    <x v="0"/>
    <x v="4"/>
    <x v="5"/>
    <x v="5"/>
    <x v="0"/>
    <x v="300"/>
    <x v="0"/>
    <x v="0"/>
    <x v="357"/>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x v="581"/>
    <x v="0"/>
    <x v="241"/>
    <x v="180"/>
    <x v="80"/>
    <x v="0"/>
    <x v="460"/>
    <x v="0"/>
    <x v="1"/>
    <x v="534"/>
    <x v="1"/>
    <x v="44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x v="394"/>
    <x v="0"/>
    <x v="24"/>
    <x v="8"/>
    <x v="2"/>
    <x v="0"/>
    <x v="303"/>
    <x v="0"/>
    <x v="0"/>
    <x v="361"/>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x v="582"/>
    <x v="0"/>
    <x v="242"/>
    <x v="7"/>
    <x v="65"/>
    <x v="1"/>
    <x v="461"/>
    <x v="0"/>
    <x v="0"/>
    <x v="535"/>
    <x v="12"/>
    <x v="450"/>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0"/>
    <x v="243"/>
    <x v="181"/>
    <x v="0"/>
    <x v="0"/>
    <x v="462"/>
    <x v="0"/>
    <x v="0"/>
    <x v="536"/>
    <x v="4"/>
    <x v="451"/>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1"/>
    <x v="33"/>
    <x v="95"/>
    <x v="60"/>
    <x v="0"/>
    <x v="463"/>
    <x v="0"/>
    <x v="0"/>
    <x v="537"/>
    <x v="11"/>
    <x v="452"/>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0"/>
    <x v="172"/>
    <x v="49"/>
    <x v="37"/>
    <x v="0"/>
    <x v="464"/>
    <x v="0"/>
    <x v="0"/>
    <x v="538"/>
    <x v="5"/>
    <x v="453"/>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1"/>
    <x v="72"/>
    <x v="131"/>
    <x v="57"/>
    <x v="0"/>
    <x v="465"/>
    <x v="0"/>
    <x v="0"/>
    <x v="539"/>
    <x v="7"/>
    <x v="45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1"/>
    <x v="4"/>
    <x v="182"/>
    <x v="49"/>
    <x v="2"/>
    <x v="466"/>
    <x v="1"/>
    <x v="1"/>
    <x v="540"/>
    <x v="5"/>
    <x v="455"/>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0"/>
    <x v="0"/>
    <x v="85"/>
    <x v="35"/>
    <x v="0"/>
    <x v="467"/>
    <x v="0"/>
    <x v="1"/>
    <x v="541"/>
    <x v="5"/>
    <x v="45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4"/>
    <x v="244"/>
    <x v="183"/>
    <x v="59"/>
    <x v="1"/>
    <x v="468"/>
    <x v="0"/>
    <x v="1"/>
    <x v="542"/>
    <x v="5"/>
    <x v="457"/>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0"/>
    <x v="104"/>
    <x v="8"/>
    <x v="65"/>
    <x v="0"/>
    <x v="469"/>
    <x v="1"/>
    <x v="0"/>
    <x v="543"/>
    <x v="0"/>
    <x v="14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0"/>
    <x v="1"/>
    <x v="22"/>
    <x v="29"/>
    <x v="0"/>
    <x v="470"/>
    <x v="0"/>
    <x v="0"/>
    <x v="544"/>
    <x v="6"/>
    <x v="45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1"/>
    <x v="29"/>
    <x v="184"/>
    <x v="38"/>
    <x v="0"/>
    <x v="471"/>
    <x v="0"/>
    <x v="0"/>
    <x v="545"/>
    <x v="11"/>
    <x v="459"/>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1"/>
    <x v="25"/>
    <x v="184"/>
    <x v="27"/>
    <x v="0"/>
    <x v="472"/>
    <x v="0"/>
    <x v="0"/>
    <x v="546"/>
    <x v="11"/>
    <x v="460"/>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x v="403"/>
    <x v="1"/>
    <x v="166"/>
    <x v="79"/>
    <x v="28"/>
    <x v="0"/>
    <x v="309"/>
    <x v="0"/>
    <x v="1"/>
    <x v="369"/>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x v="6"/>
    <x v="0"/>
    <x v="5"/>
    <x v="6"/>
    <x v="6"/>
    <x v="1"/>
    <x v="310"/>
    <x v="0"/>
    <x v="0"/>
    <x v="310"/>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x v="594"/>
    <x v="3"/>
    <x v="245"/>
    <x v="185"/>
    <x v="84"/>
    <x v="0"/>
    <x v="473"/>
    <x v="0"/>
    <x v="1"/>
    <x v="547"/>
    <x v="5"/>
    <x v="461"/>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1"/>
    <x v="34"/>
    <x v="20"/>
    <x v="13"/>
    <x v="0"/>
    <x v="474"/>
    <x v="0"/>
    <x v="0"/>
    <x v="548"/>
    <x v="11"/>
    <x v="46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0"/>
    <x v="246"/>
    <x v="77"/>
    <x v="1"/>
    <x v="0"/>
    <x v="475"/>
    <x v="0"/>
    <x v="1"/>
    <x v="549"/>
    <x v="0"/>
    <x v="463"/>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0"/>
    <x v="33"/>
    <x v="186"/>
    <x v="46"/>
    <x v="0"/>
    <x v="476"/>
    <x v="0"/>
    <x v="0"/>
    <x v="550"/>
    <x v="3"/>
    <x v="464"/>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0"/>
    <x v="209"/>
    <x v="95"/>
    <x v="8"/>
    <x v="0"/>
    <x v="477"/>
    <x v="0"/>
    <x v="0"/>
    <x v="551"/>
    <x v="5"/>
    <x v="465"/>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1"/>
    <x v="166"/>
    <x v="95"/>
    <x v="0"/>
    <x v="0"/>
    <x v="478"/>
    <x v="0"/>
    <x v="0"/>
    <x v="552"/>
    <x v="3"/>
    <x v="466"/>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1"/>
    <x v="247"/>
    <x v="22"/>
    <x v="28"/>
    <x v="0"/>
    <x v="479"/>
    <x v="0"/>
    <x v="1"/>
    <x v="553"/>
    <x v="3"/>
    <x v="467"/>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0"/>
    <x v="248"/>
    <x v="6"/>
    <x v="27"/>
    <x v="1"/>
    <x v="480"/>
    <x v="0"/>
    <x v="0"/>
    <x v="554"/>
    <x v="12"/>
    <x v="46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0"/>
    <x v="2"/>
    <x v="4"/>
    <x v="75"/>
    <x v="1"/>
    <x v="481"/>
    <x v="0"/>
    <x v="1"/>
    <x v="555"/>
    <x v="9"/>
    <x v="469"/>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x v="7"/>
    <x v="0"/>
    <x v="6"/>
    <x v="7"/>
    <x v="7"/>
    <x v="1"/>
    <x v="7"/>
    <x v="0"/>
    <x v="1"/>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x v="603"/>
    <x v="0"/>
    <x v="41"/>
    <x v="7"/>
    <x v="34"/>
    <x v="1"/>
    <x v="482"/>
    <x v="0"/>
    <x v="0"/>
    <x v="556"/>
    <x v="11"/>
    <x v="470"/>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1"/>
    <x v="33"/>
    <x v="79"/>
    <x v="50"/>
    <x v="0"/>
    <x v="483"/>
    <x v="0"/>
    <x v="0"/>
    <x v="557"/>
    <x v="1"/>
    <x v="471"/>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1"/>
    <x v="249"/>
    <x v="94"/>
    <x v="34"/>
    <x v="0"/>
    <x v="484"/>
    <x v="0"/>
    <x v="0"/>
    <x v="558"/>
    <x v="2"/>
    <x v="472"/>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x v="408"/>
    <x v="1"/>
    <x v="141"/>
    <x v="7"/>
    <x v="13"/>
    <x v="1"/>
    <x v="313"/>
    <x v="0"/>
    <x v="0"/>
    <x v="372"/>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x v="10"/>
    <x v="0"/>
    <x v="3"/>
    <x v="9"/>
    <x v="10"/>
    <x v="1"/>
    <x v="9"/>
    <x v="0"/>
    <x v="0"/>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x v="606"/>
    <x v="1"/>
    <x v="105"/>
    <x v="187"/>
    <x v="79"/>
    <x v="1"/>
    <x v="485"/>
    <x v="0"/>
    <x v="1"/>
    <x v="559"/>
    <x v="5"/>
    <x v="473"/>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0"/>
    <x v="250"/>
    <x v="38"/>
    <x v="37"/>
    <x v="0"/>
    <x v="486"/>
    <x v="0"/>
    <x v="0"/>
    <x v="560"/>
    <x v="4"/>
    <x v="474"/>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0"/>
    <x v="251"/>
    <x v="188"/>
    <x v="13"/>
    <x v="0"/>
    <x v="487"/>
    <x v="0"/>
    <x v="0"/>
    <x v="561"/>
    <x v="4"/>
    <x v="475"/>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x v="405"/>
    <x v="1"/>
    <x v="194"/>
    <x v="130"/>
    <x v="33"/>
    <x v="0"/>
    <x v="488"/>
    <x v="0"/>
    <x v="0"/>
    <x v="562"/>
    <x v="3"/>
    <x v="47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x v="609"/>
    <x v="0"/>
    <x v="252"/>
    <x v="7"/>
    <x v="1"/>
    <x v="1"/>
    <x v="489"/>
    <x v="0"/>
    <x v="1"/>
    <x v="563"/>
    <x v="5"/>
    <x v="477"/>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0"/>
    <x v="32"/>
    <x v="189"/>
    <x v="66"/>
    <x v="1"/>
    <x v="490"/>
    <x v="0"/>
    <x v="1"/>
    <x v="564"/>
    <x v="5"/>
    <x v="47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1"/>
    <x v="23"/>
    <x v="36"/>
    <x v="48"/>
    <x v="0"/>
    <x v="491"/>
    <x v="0"/>
    <x v="0"/>
    <x v="565"/>
    <x v="11"/>
    <x v="479"/>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0"/>
    <x v="8"/>
    <x v="22"/>
    <x v="8"/>
    <x v="0"/>
    <x v="492"/>
    <x v="0"/>
    <x v="0"/>
    <x v="566"/>
    <x v="11"/>
    <x v="48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0"/>
    <x v="63"/>
    <x v="8"/>
    <x v="10"/>
    <x v="0"/>
    <x v="493"/>
    <x v="0"/>
    <x v="0"/>
    <x v="567"/>
    <x v="1"/>
    <x v="48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0"/>
    <x v="34"/>
    <x v="179"/>
    <x v="16"/>
    <x v="0"/>
    <x v="494"/>
    <x v="0"/>
    <x v="1"/>
    <x v="568"/>
    <x v="5"/>
    <x v="48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x v="12"/>
    <x v="1"/>
    <x v="9"/>
    <x v="11"/>
    <x v="12"/>
    <x v="0"/>
    <x v="495"/>
    <x v="0"/>
    <x v="0"/>
    <x v="569"/>
    <x v="5"/>
    <x v="48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x v="615"/>
    <x v="3"/>
    <x v="253"/>
    <x v="190"/>
    <x v="87"/>
    <x v="2"/>
    <x v="496"/>
    <x v="0"/>
    <x v="1"/>
    <x v="570"/>
    <x v="6"/>
    <x v="484"/>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x v="414"/>
    <x v="1"/>
    <x v="179"/>
    <x v="75"/>
    <x v="36"/>
    <x v="0"/>
    <x v="318"/>
    <x v="0"/>
    <x v="0"/>
    <x v="378"/>
    <x v="1"/>
    <x v="312"/>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x v="616"/>
    <x v="0"/>
    <x v="23"/>
    <x v="12"/>
    <x v="9"/>
    <x v="0"/>
    <x v="497"/>
    <x v="0"/>
    <x v="1"/>
    <x v="571"/>
    <x v="1"/>
    <x v="485"/>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1"/>
    <x v="254"/>
    <x v="22"/>
    <x v="52"/>
    <x v="0"/>
    <x v="498"/>
    <x v="0"/>
    <x v="1"/>
    <x v="572"/>
    <x v="4"/>
    <x v="486"/>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x v="13"/>
    <x v="0"/>
    <x v="10"/>
    <x v="12"/>
    <x v="4"/>
    <x v="0"/>
    <x v="11"/>
    <x v="0"/>
    <x v="0"/>
    <x v="13"/>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x v="618"/>
    <x v="1"/>
    <x v="255"/>
    <x v="157"/>
    <x v="41"/>
    <x v="0"/>
    <x v="499"/>
    <x v="0"/>
    <x v="1"/>
    <x v="573"/>
    <x v="11"/>
    <x v="48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0"/>
    <x v="23"/>
    <x v="12"/>
    <x v="9"/>
    <x v="0"/>
    <x v="500"/>
    <x v="0"/>
    <x v="1"/>
    <x v="574"/>
    <x v="4"/>
    <x v="4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x v="14"/>
    <x v="0"/>
    <x v="11"/>
    <x v="4"/>
    <x v="13"/>
    <x v="1"/>
    <x v="12"/>
    <x v="0"/>
    <x v="0"/>
    <x v="14"/>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x v="620"/>
    <x v="0"/>
    <x v="69"/>
    <x v="191"/>
    <x v="48"/>
    <x v="0"/>
    <x v="501"/>
    <x v="0"/>
    <x v="0"/>
    <x v="575"/>
    <x v="4"/>
    <x v="489"/>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x v="428"/>
    <x v="1"/>
    <x v="44"/>
    <x v="95"/>
    <x v="45"/>
    <x v="0"/>
    <x v="502"/>
    <x v="0"/>
    <x v="0"/>
    <x v="576"/>
    <x v="1"/>
    <x v="49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x v="621"/>
    <x v="0"/>
    <x v="256"/>
    <x v="95"/>
    <x v="88"/>
    <x v="0"/>
    <x v="503"/>
    <x v="0"/>
    <x v="0"/>
    <x v="577"/>
    <x v="4"/>
    <x v="49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0"/>
    <x v="257"/>
    <x v="192"/>
    <x v="83"/>
    <x v="0"/>
    <x v="504"/>
    <x v="0"/>
    <x v="1"/>
    <x v="578"/>
    <x v="0"/>
    <x v="49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1"/>
    <x v="258"/>
    <x v="100"/>
    <x v="80"/>
    <x v="0"/>
    <x v="505"/>
    <x v="0"/>
    <x v="1"/>
    <x v="579"/>
    <x v="1"/>
    <x v="49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1"/>
    <x v="259"/>
    <x v="193"/>
    <x v="16"/>
    <x v="0"/>
    <x v="506"/>
    <x v="0"/>
    <x v="1"/>
    <x v="580"/>
    <x v="5"/>
    <x v="49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x v="15"/>
    <x v="0"/>
    <x v="12"/>
    <x v="4"/>
    <x v="14"/>
    <x v="1"/>
    <x v="13"/>
    <x v="0"/>
    <x v="1"/>
    <x v="15"/>
    <x v="5"/>
    <x v="1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x v="20"/>
    <x v="0"/>
    <x v="16"/>
    <x v="15"/>
    <x v="18"/>
    <x v="0"/>
    <x v="17"/>
    <x v="1"/>
    <x v="1"/>
    <x v="20"/>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x v="625"/>
    <x v="0"/>
    <x v="260"/>
    <x v="79"/>
    <x v="19"/>
    <x v="0"/>
    <x v="507"/>
    <x v="0"/>
    <x v="1"/>
    <x v="581"/>
    <x v="0"/>
    <x v="49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3"/>
    <x v="261"/>
    <x v="53"/>
    <x v="43"/>
    <x v="0"/>
    <x v="508"/>
    <x v="0"/>
    <x v="0"/>
    <x v="582"/>
    <x v="3"/>
    <x v="49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1"/>
    <x v="125"/>
    <x v="85"/>
    <x v="26"/>
    <x v="0"/>
    <x v="509"/>
    <x v="0"/>
    <x v="1"/>
    <x v="583"/>
    <x v="6"/>
    <x v="49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x v="448"/>
    <x v="1"/>
    <x v="194"/>
    <x v="129"/>
    <x v="20"/>
    <x v="0"/>
    <x v="510"/>
    <x v="0"/>
    <x v="0"/>
    <x v="584"/>
    <x v="0"/>
    <x v="49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x v="628"/>
    <x v="1"/>
    <x v="262"/>
    <x v="56"/>
    <x v="13"/>
    <x v="0"/>
    <x v="511"/>
    <x v="0"/>
    <x v="0"/>
    <x v="585"/>
    <x v="4"/>
    <x v="499"/>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1"/>
    <x v="69"/>
    <x v="163"/>
    <x v="11"/>
    <x v="0"/>
    <x v="512"/>
    <x v="0"/>
    <x v="0"/>
    <x v="586"/>
    <x v="2"/>
    <x v="50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1"/>
    <x v="54"/>
    <x v="172"/>
    <x v="59"/>
    <x v="1"/>
    <x v="513"/>
    <x v="0"/>
    <x v="1"/>
    <x v="587"/>
    <x v="6"/>
    <x v="50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1"/>
    <x v="34"/>
    <x v="38"/>
    <x v="41"/>
    <x v="0"/>
    <x v="514"/>
    <x v="0"/>
    <x v="1"/>
    <x v="588"/>
    <x v="3"/>
    <x v="50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0"/>
    <x v="263"/>
    <x v="194"/>
    <x v="34"/>
    <x v="0"/>
    <x v="515"/>
    <x v="0"/>
    <x v="0"/>
    <x v="589"/>
    <x v="0"/>
    <x v="503"/>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0"/>
    <x v="18"/>
    <x v="195"/>
    <x v="26"/>
    <x v="2"/>
    <x v="516"/>
    <x v="0"/>
    <x v="1"/>
    <x v="590"/>
    <x v="11"/>
    <x v="50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1"/>
    <x v="264"/>
    <x v="8"/>
    <x v="1"/>
    <x v="0"/>
    <x v="517"/>
    <x v="0"/>
    <x v="1"/>
    <x v="591"/>
    <x v="4"/>
    <x v="505"/>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1"/>
    <x v="125"/>
    <x v="8"/>
    <x v="32"/>
    <x v="0"/>
    <x v="518"/>
    <x v="0"/>
    <x v="1"/>
    <x v="592"/>
    <x v="2"/>
    <x v="506"/>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x v="438"/>
    <x v="1"/>
    <x v="202"/>
    <x v="143"/>
    <x v="6"/>
    <x v="0"/>
    <x v="330"/>
    <x v="0"/>
    <x v="0"/>
    <x v="39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x v="19"/>
    <x v="1"/>
    <x v="15"/>
    <x v="14"/>
    <x v="17"/>
    <x v="0"/>
    <x v="16"/>
    <x v="0"/>
    <x v="1"/>
    <x v="19"/>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x v="636"/>
    <x v="0"/>
    <x v="265"/>
    <x v="3"/>
    <x v="63"/>
    <x v="0"/>
    <x v="519"/>
    <x v="0"/>
    <x v="1"/>
    <x v="593"/>
    <x v="2"/>
    <x v="507"/>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1"/>
    <x v="72"/>
    <x v="43"/>
    <x v="8"/>
    <x v="0"/>
    <x v="520"/>
    <x v="0"/>
    <x v="0"/>
    <x v="594"/>
    <x v="7"/>
    <x v="50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1"/>
    <x v="8"/>
    <x v="6"/>
    <x v="54"/>
    <x v="1"/>
    <x v="521"/>
    <x v="0"/>
    <x v="1"/>
    <x v="595"/>
    <x v="0"/>
    <x v="509"/>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0"/>
    <x v="266"/>
    <x v="41"/>
    <x v="53"/>
    <x v="0"/>
    <x v="522"/>
    <x v="0"/>
    <x v="0"/>
    <x v="596"/>
    <x v="4"/>
    <x v="51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1"/>
    <x v="209"/>
    <x v="196"/>
    <x v="66"/>
    <x v="0"/>
    <x v="523"/>
    <x v="0"/>
    <x v="1"/>
    <x v="597"/>
    <x v="0"/>
    <x v="511"/>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1"/>
    <x v="33"/>
    <x v="143"/>
    <x v="27"/>
    <x v="0"/>
    <x v="524"/>
    <x v="0"/>
    <x v="0"/>
    <x v="598"/>
    <x v="2"/>
    <x v="512"/>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1"/>
    <x v="0"/>
    <x v="6"/>
    <x v="52"/>
    <x v="1"/>
    <x v="525"/>
    <x v="0"/>
    <x v="1"/>
    <x v="599"/>
    <x v="4"/>
    <x v="513"/>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x v="21"/>
    <x v="1"/>
    <x v="17"/>
    <x v="6"/>
    <x v="15"/>
    <x v="1"/>
    <x v="18"/>
    <x v="0"/>
    <x v="1"/>
    <x v="21"/>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x v="22"/>
    <x v="1"/>
    <x v="15"/>
    <x v="16"/>
    <x v="19"/>
    <x v="0"/>
    <x v="19"/>
    <x v="0"/>
    <x v="1"/>
    <x v="22"/>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x v="643"/>
    <x v="0"/>
    <x v="17"/>
    <x v="197"/>
    <x v="55"/>
    <x v="1"/>
    <x v="526"/>
    <x v="0"/>
    <x v="1"/>
    <x v="600"/>
    <x v="4"/>
    <x v="51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
    <x v="209"/>
    <x v="95"/>
    <x v="8"/>
    <x v="0"/>
    <x v="352"/>
    <x v="0"/>
    <x v="0"/>
    <x v="421"/>
    <x v="2"/>
    <x v="34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3"/>
    <x v="267"/>
    <x v="190"/>
    <x v="81"/>
    <x v="2"/>
    <x v="527"/>
    <x v="0"/>
    <x v="1"/>
    <x v="601"/>
    <x v="5"/>
    <x v="51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x v="23"/>
    <x v="0"/>
    <x v="18"/>
    <x v="17"/>
    <x v="20"/>
    <x v="2"/>
    <x v="342"/>
    <x v="0"/>
    <x v="0"/>
    <x v="41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x v="646"/>
    <x v="0"/>
    <x v="8"/>
    <x v="6"/>
    <x v="54"/>
    <x v="1"/>
    <x v="528"/>
    <x v="0"/>
    <x v="1"/>
    <x v="602"/>
    <x v="6"/>
    <x v="516"/>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1"/>
    <x v="166"/>
    <x v="46"/>
    <x v="10"/>
    <x v="0"/>
    <x v="529"/>
    <x v="0"/>
    <x v="0"/>
    <x v="603"/>
    <x v="2"/>
    <x v="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1"/>
    <x v="168"/>
    <x v="43"/>
    <x v="9"/>
    <x v="0"/>
    <x v="530"/>
    <x v="0"/>
    <x v="1"/>
    <x v="88"/>
    <x v="4"/>
    <x v="51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x v="25"/>
    <x v="1"/>
    <x v="1"/>
    <x v="3"/>
    <x v="22"/>
    <x v="0"/>
    <x v="22"/>
    <x v="0"/>
    <x v="0"/>
    <x v="25"/>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x v="649"/>
    <x v="0"/>
    <x v="0"/>
    <x v="38"/>
    <x v="25"/>
    <x v="0"/>
    <x v="531"/>
    <x v="0"/>
    <x v="0"/>
    <x v="604"/>
    <x v="3"/>
    <x v="519"/>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0"/>
    <x v="79"/>
    <x v="46"/>
    <x v="30"/>
    <x v="0"/>
    <x v="532"/>
    <x v="0"/>
    <x v="0"/>
    <x v="605"/>
    <x v="0"/>
    <x v="52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0"/>
    <x v="154"/>
    <x v="102"/>
    <x v="77"/>
    <x v="0"/>
    <x v="533"/>
    <x v="0"/>
    <x v="1"/>
    <x v="606"/>
    <x v="6"/>
    <x v="521"/>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x v="456"/>
    <x v="1"/>
    <x v="205"/>
    <x v="6"/>
    <x v="74"/>
    <x v="1"/>
    <x v="347"/>
    <x v="0"/>
    <x v="0"/>
    <x v="415"/>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x v="652"/>
    <x v="0"/>
    <x v="176"/>
    <x v="87"/>
    <x v="44"/>
    <x v="0"/>
    <x v="534"/>
    <x v="0"/>
    <x v="1"/>
    <x v="607"/>
    <x v="0"/>
    <x v="5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0"/>
    <x v="268"/>
    <x v="171"/>
    <x v="23"/>
    <x v="0"/>
    <x v="535"/>
    <x v="0"/>
    <x v="1"/>
    <x v="608"/>
    <x v="4"/>
    <x v="52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0"/>
    <x v="61"/>
    <x v="95"/>
    <x v="57"/>
    <x v="0"/>
    <x v="536"/>
    <x v="0"/>
    <x v="0"/>
    <x v="609"/>
    <x v="1"/>
    <x v="524"/>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3"/>
    <x v="269"/>
    <x v="198"/>
    <x v="26"/>
    <x v="1"/>
    <x v="537"/>
    <x v="0"/>
    <x v="1"/>
    <x v="610"/>
    <x v="6"/>
    <x v="52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x v="453"/>
    <x v="1"/>
    <x v="12"/>
    <x v="8"/>
    <x v="6"/>
    <x v="0"/>
    <x v="344"/>
    <x v="0"/>
    <x v="0"/>
    <x v="412"/>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x v="656"/>
    <x v="0"/>
    <x v="23"/>
    <x v="46"/>
    <x v="5"/>
    <x v="0"/>
    <x v="538"/>
    <x v="0"/>
    <x v="0"/>
    <x v="611"/>
    <x v="2"/>
    <x v="526"/>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0"/>
    <x v="4"/>
    <x v="4"/>
    <x v="11"/>
    <x v="1"/>
    <x v="539"/>
    <x v="0"/>
    <x v="0"/>
    <x v="612"/>
    <x v="1"/>
    <x v="527"/>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0"/>
    <x v="227"/>
    <x v="8"/>
    <x v="58"/>
    <x v="0"/>
    <x v="540"/>
    <x v="1"/>
    <x v="0"/>
    <x v="613"/>
    <x v="3"/>
    <x v="528"/>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0"/>
    <x v="21"/>
    <x v="6"/>
    <x v="0"/>
    <x v="1"/>
    <x v="541"/>
    <x v="0"/>
    <x v="0"/>
    <x v="614"/>
    <x v="10"/>
    <x v="52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
    <x v="72"/>
    <x v="95"/>
    <x v="20"/>
    <x v="0"/>
    <x v="362"/>
    <x v="0"/>
    <x v="0"/>
    <x v="433"/>
    <x v="1"/>
    <x v="355"/>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1"/>
    <x v="0"/>
    <x v="3"/>
    <x v="1"/>
    <x v="0"/>
    <x v="542"/>
    <x v="0"/>
    <x v="1"/>
    <x v="615"/>
    <x v="10"/>
    <x v="53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0"/>
    <x v="23"/>
    <x v="10"/>
    <x v="23"/>
    <x v="0"/>
    <x v="543"/>
    <x v="0"/>
    <x v="1"/>
    <x v="616"/>
    <x v="4"/>
    <x v="531"/>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0"/>
    <x v="96"/>
    <x v="199"/>
    <x v="3"/>
    <x v="0"/>
    <x v="544"/>
    <x v="0"/>
    <x v="0"/>
    <x v="617"/>
    <x v="2"/>
    <x v="532"/>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
    <x v="209"/>
    <x v="129"/>
    <x v="43"/>
    <x v="0"/>
    <x v="545"/>
    <x v="0"/>
    <x v="0"/>
    <x v="618"/>
    <x v="3"/>
    <x v="533"/>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1"/>
    <x v="11"/>
    <x v="182"/>
    <x v="89"/>
    <x v="2"/>
    <x v="546"/>
    <x v="1"/>
    <x v="1"/>
    <x v="619"/>
    <x v="4"/>
    <x v="53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1"/>
    <x v="270"/>
    <x v="200"/>
    <x v="34"/>
    <x v="0"/>
    <x v="547"/>
    <x v="0"/>
    <x v="0"/>
    <x v="620"/>
    <x v="6"/>
    <x v="53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0"/>
    <x v="271"/>
    <x v="8"/>
    <x v="1"/>
    <x v="0"/>
    <x v="548"/>
    <x v="0"/>
    <x v="1"/>
    <x v="621"/>
    <x v="0"/>
    <x v="536"/>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1"/>
    <x v="25"/>
    <x v="20"/>
    <x v="10"/>
    <x v="0"/>
    <x v="549"/>
    <x v="0"/>
    <x v="0"/>
    <x v="622"/>
    <x v="3"/>
    <x v="537"/>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0"/>
    <x v="63"/>
    <x v="8"/>
    <x v="10"/>
    <x v="0"/>
    <x v="550"/>
    <x v="0"/>
    <x v="0"/>
    <x v="623"/>
    <x v="5"/>
    <x v="53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0"/>
    <x v="125"/>
    <x v="8"/>
    <x v="32"/>
    <x v="0"/>
    <x v="551"/>
    <x v="0"/>
    <x v="1"/>
    <x v="624"/>
    <x v="4"/>
    <x v="539"/>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0"/>
    <x v="272"/>
    <x v="71"/>
    <x v="63"/>
    <x v="0"/>
    <x v="552"/>
    <x v="0"/>
    <x v="1"/>
    <x v="625"/>
    <x v="4"/>
    <x v="54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3"/>
    <x v="248"/>
    <x v="201"/>
    <x v="26"/>
    <x v="2"/>
    <x v="553"/>
    <x v="0"/>
    <x v="1"/>
    <x v="626"/>
    <x v="4"/>
    <x v="541"/>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0"/>
    <x v="8"/>
    <x v="38"/>
    <x v="27"/>
    <x v="0"/>
    <x v="554"/>
    <x v="1"/>
    <x v="0"/>
    <x v="627"/>
    <x v="0"/>
    <x v="54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0"/>
    <x v="237"/>
    <x v="202"/>
    <x v="28"/>
    <x v="0"/>
    <x v="555"/>
    <x v="0"/>
    <x v="1"/>
    <x v="628"/>
    <x v="3"/>
    <x v="543"/>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1"/>
    <x v="154"/>
    <x v="8"/>
    <x v="77"/>
    <x v="0"/>
    <x v="556"/>
    <x v="0"/>
    <x v="1"/>
    <x v="629"/>
    <x v="3"/>
    <x v="54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3"/>
    <x v="111"/>
    <x v="172"/>
    <x v="52"/>
    <x v="1"/>
    <x v="557"/>
    <x v="0"/>
    <x v="1"/>
    <x v="630"/>
    <x v="6"/>
    <x v="54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1"/>
    <x v="273"/>
    <x v="203"/>
    <x v="81"/>
    <x v="1"/>
    <x v="558"/>
    <x v="0"/>
    <x v="1"/>
    <x v="631"/>
    <x v="5"/>
    <x v="54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0"/>
    <x v="69"/>
    <x v="28"/>
    <x v="71"/>
    <x v="0"/>
    <x v="559"/>
    <x v="0"/>
    <x v="1"/>
    <x v="632"/>
    <x v="4"/>
    <x v="54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0"/>
    <x v="274"/>
    <x v="204"/>
    <x v="37"/>
    <x v="0"/>
    <x v="560"/>
    <x v="0"/>
    <x v="0"/>
    <x v="633"/>
    <x v="4"/>
    <x v="54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3"/>
    <x v="275"/>
    <x v="92"/>
    <x v="52"/>
    <x v="0"/>
    <x v="561"/>
    <x v="0"/>
    <x v="1"/>
    <x v="634"/>
    <x v="4"/>
    <x v="54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x v="466"/>
    <x v="1"/>
    <x v="166"/>
    <x v="133"/>
    <x v="82"/>
    <x v="0"/>
    <x v="355"/>
    <x v="0"/>
    <x v="0"/>
    <x v="424"/>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x v="681"/>
    <x v="0"/>
    <x v="29"/>
    <x v="79"/>
    <x v="13"/>
    <x v="0"/>
    <x v="562"/>
    <x v="0"/>
    <x v="0"/>
    <x v="635"/>
    <x v="4"/>
    <x v="55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x v="27"/>
    <x v="0"/>
    <x v="8"/>
    <x v="4"/>
    <x v="23"/>
    <x v="1"/>
    <x v="24"/>
    <x v="0"/>
    <x v="1"/>
    <x v="27"/>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x v="682"/>
    <x v="0"/>
    <x v="276"/>
    <x v="3"/>
    <x v="46"/>
    <x v="0"/>
    <x v="563"/>
    <x v="0"/>
    <x v="0"/>
    <x v="636"/>
    <x v="5"/>
    <x v="551"/>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0"/>
    <x v="277"/>
    <x v="205"/>
    <x v="17"/>
    <x v="0"/>
    <x v="564"/>
    <x v="0"/>
    <x v="1"/>
    <x v="637"/>
    <x v="1"/>
    <x v="5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x v="29"/>
    <x v="0"/>
    <x v="8"/>
    <x v="8"/>
    <x v="20"/>
    <x v="0"/>
    <x v="26"/>
    <x v="0"/>
    <x v="0"/>
    <x v="29"/>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x v="684"/>
    <x v="0"/>
    <x v="1"/>
    <x v="6"/>
    <x v="13"/>
    <x v="1"/>
    <x v="565"/>
    <x v="0"/>
    <x v="0"/>
    <x v="638"/>
    <x v="8"/>
    <x v="55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1"/>
    <x v="168"/>
    <x v="129"/>
    <x v="27"/>
    <x v="0"/>
    <x v="566"/>
    <x v="0"/>
    <x v="0"/>
    <x v="639"/>
    <x v="7"/>
    <x v="55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1"/>
    <x v="24"/>
    <x v="6"/>
    <x v="27"/>
    <x v="1"/>
    <x v="369"/>
    <x v="0"/>
    <x v="0"/>
    <x v="418"/>
    <x v="3"/>
    <x v="362"/>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0"/>
    <x v="7"/>
    <x v="5"/>
    <x v="8"/>
    <x v="0"/>
    <x v="567"/>
    <x v="1"/>
    <x v="0"/>
    <x v="640"/>
    <x v="15"/>
    <x v="20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0"/>
    <x v="278"/>
    <x v="123"/>
    <x v="76"/>
    <x v="0"/>
    <x v="568"/>
    <x v="0"/>
    <x v="1"/>
    <x v="641"/>
    <x v="6"/>
    <x v="55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0"/>
    <x v="279"/>
    <x v="206"/>
    <x v="52"/>
    <x v="0"/>
    <x v="569"/>
    <x v="0"/>
    <x v="1"/>
    <x v="642"/>
    <x v="2"/>
    <x v="55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3"/>
    <x v="280"/>
    <x v="182"/>
    <x v="39"/>
    <x v="2"/>
    <x v="570"/>
    <x v="0"/>
    <x v="1"/>
    <x v="643"/>
    <x v="5"/>
    <x v="55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0"/>
    <x v="0"/>
    <x v="207"/>
    <x v="46"/>
    <x v="0"/>
    <x v="571"/>
    <x v="0"/>
    <x v="0"/>
    <x v="644"/>
    <x v="3"/>
    <x v="55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1"/>
    <x v="33"/>
    <x v="136"/>
    <x v="5"/>
    <x v="0"/>
    <x v="572"/>
    <x v="0"/>
    <x v="0"/>
    <x v="645"/>
    <x v="9"/>
    <x v="55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0"/>
    <x v="114"/>
    <x v="28"/>
    <x v="5"/>
    <x v="0"/>
    <x v="573"/>
    <x v="0"/>
    <x v="0"/>
    <x v="646"/>
    <x v="11"/>
    <x v="56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0"/>
    <x v="125"/>
    <x v="20"/>
    <x v="25"/>
    <x v="0"/>
    <x v="574"/>
    <x v="0"/>
    <x v="0"/>
    <x v="647"/>
    <x v="9"/>
    <x v="56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0"/>
    <x v="124"/>
    <x v="208"/>
    <x v="79"/>
    <x v="2"/>
    <x v="575"/>
    <x v="1"/>
    <x v="1"/>
    <x v="648"/>
    <x v="0"/>
    <x v="56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x v="28"/>
    <x v="0"/>
    <x v="16"/>
    <x v="20"/>
    <x v="24"/>
    <x v="0"/>
    <x v="25"/>
    <x v="1"/>
    <x v="0"/>
    <x v="28"/>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x v="696"/>
    <x v="1"/>
    <x v="69"/>
    <x v="43"/>
    <x v="48"/>
    <x v="0"/>
    <x v="576"/>
    <x v="0"/>
    <x v="0"/>
    <x v="649"/>
    <x v="11"/>
    <x v="56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0"/>
    <x v="36"/>
    <x v="8"/>
    <x v="36"/>
    <x v="0"/>
    <x v="577"/>
    <x v="0"/>
    <x v="0"/>
    <x v="650"/>
    <x v="0"/>
    <x v="56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1"/>
    <x v="141"/>
    <x v="6"/>
    <x v="60"/>
    <x v="1"/>
    <x v="578"/>
    <x v="0"/>
    <x v="0"/>
    <x v="651"/>
    <x v="4"/>
    <x v="56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1"/>
    <x v="63"/>
    <x v="53"/>
    <x v="15"/>
    <x v="0"/>
    <x v="579"/>
    <x v="0"/>
    <x v="1"/>
    <x v="652"/>
    <x v="5"/>
    <x v="56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
    <x v="79"/>
    <x v="209"/>
    <x v="24"/>
    <x v="0"/>
    <x v="580"/>
    <x v="0"/>
    <x v="0"/>
    <x v="653"/>
    <x v="3"/>
    <x v="56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3"/>
    <x v="281"/>
    <x v="210"/>
    <x v="47"/>
    <x v="0"/>
    <x v="581"/>
    <x v="0"/>
    <x v="1"/>
    <x v="654"/>
    <x v="5"/>
    <x v="56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0"/>
    <x v="227"/>
    <x v="211"/>
    <x v="24"/>
    <x v="0"/>
    <x v="582"/>
    <x v="0"/>
    <x v="0"/>
    <x v="655"/>
    <x v="5"/>
    <x v="56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0"/>
    <x v="23"/>
    <x v="20"/>
    <x v="20"/>
    <x v="0"/>
    <x v="583"/>
    <x v="0"/>
    <x v="0"/>
    <x v="656"/>
    <x v="5"/>
    <x v="57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0"/>
    <x v="282"/>
    <x v="212"/>
    <x v="66"/>
    <x v="0"/>
    <x v="584"/>
    <x v="0"/>
    <x v="1"/>
    <x v="657"/>
    <x v="5"/>
    <x v="57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0"/>
    <x v="135"/>
    <x v="213"/>
    <x v="7"/>
    <x v="0"/>
    <x v="585"/>
    <x v="0"/>
    <x v="1"/>
    <x v="658"/>
    <x v="4"/>
    <x v="57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0"/>
    <x v="7"/>
    <x v="10"/>
    <x v="16"/>
    <x v="0"/>
    <x v="586"/>
    <x v="0"/>
    <x v="1"/>
    <x v="659"/>
    <x v="4"/>
    <x v="57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0"/>
    <x v="63"/>
    <x v="8"/>
    <x v="10"/>
    <x v="0"/>
    <x v="587"/>
    <x v="0"/>
    <x v="0"/>
    <x v="660"/>
    <x v="4"/>
    <x v="57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0"/>
    <x v="29"/>
    <x v="20"/>
    <x v="8"/>
    <x v="0"/>
    <x v="588"/>
    <x v="0"/>
    <x v="0"/>
    <x v="661"/>
    <x v="0"/>
    <x v="57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0"/>
    <x v="283"/>
    <x v="7"/>
    <x v="36"/>
    <x v="1"/>
    <x v="589"/>
    <x v="1"/>
    <x v="0"/>
    <x v="662"/>
    <x v="4"/>
    <x v="57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0"/>
    <x v="25"/>
    <x v="38"/>
    <x v="54"/>
    <x v="0"/>
    <x v="590"/>
    <x v="0"/>
    <x v="1"/>
    <x v="663"/>
    <x v="0"/>
    <x v="57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2"/>
    <x v="284"/>
    <x v="3"/>
    <x v="44"/>
    <x v="0"/>
    <x v="591"/>
    <x v="0"/>
    <x v="1"/>
    <x v="664"/>
    <x v="11"/>
    <x v="57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0"/>
    <x v="92"/>
    <x v="214"/>
    <x v="15"/>
    <x v="0"/>
    <x v="592"/>
    <x v="0"/>
    <x v="1"/>
    <x v="665"/>
    <x v="4"/>
    <x v="57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x v="30"/>
    <x v="0"/>
    <x v="1"/>
    <x v="21"/>
    <x v="25"/>
    <x v="0"/>
    <x v="27"/>
    <x v="0"/>
    <x v="0"/>
    <x v="30"/>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x v="713"/>
    <x v="0"/>
    <x v="4"/>
    <x v="6"/>
    <x v="20"/>
    <x v="1"/>
    <x v="593"/>
    <x v="0"/>
    <x v="0"/>
    <x v="666"/>
    <x v="3"/>
    <x v="58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1"/>
    <x v="166"/>
    <x v="215"/>
    <x v="0"/>
    <x v="0"/>
    <x v="594"/>
    <x v="0"/>
    <x v="0"/>
    <x v="667"/>
    <x v="0"/>
    <x v="58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5"/>
    <x v="285"/>
    <x v="8"/>
    <x v="48"/>
    <x v="0"/>
    <x v="595"/>
    <x v="0"/>
    <x v="0"/>
    <x v="668"/>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1"/>
    <x v="29"/>
    <x v="214"/>
    <x v="13"/>
    <x v="0"/>
    <x v="596"/>
    <x v="0"/>
    <x v="0"/>
    <x v="669"/>
    <x v="3"/>
    <x v="582"/>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0"/>
    <x v="286"/>
    <x v="8"/>
    <x v="33"/>
    <x v="0"/>
    <x v="597"/>
    <x v="0"/>
    <x v="0"/>
    <x v="670"/>
    <x v="3"/>
    <x v="472"/>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3"/>
    <x v="24"/>
    <x v="208"/>
    <x v="26"/>
    <x v="2"/>
    <x v="598"/>
    <x v="1"/>
    <x v="1"/>
    <x v="671"/>
    <x v="4"/>
    <x v="583"/>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0"/>
    <x v="72"/>
    <x v="43"/>
    <x v="8"/>
    <x v="0"/>
    <x v="599"/>
    <x v="0"/>
    <x v="0"/>
    <x v="672"/>
    <x v="6"/>
    <x v="58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0"/>
    <x v="287"/>
    <x v="109"/>
    <x v="19"/>
    <x v="0"/>
    <x v="600"/>
    <x v="0"/>
    <x v="1"/>
    <x v="673"/>
    <x v="6"/>
    <x v="58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3"/>
    <x v="288"/>
    <x v="216"/>
    <x v="68"/>
    <x v="2"/>
    <x v="601"/>
    <x v="0"/>
    <x v="1"/>
    <x v="674"/>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0"/>
    <x v="238"/>
    <x v="217"/>
    <x v="77"/>
    <x v="0"/>
    <x v="602"/>
    <x v="0"/>
    <x v="1"/>
    <x v="675"/>
    <x v="4"/>
    <x v="58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1"/>
    <x v="7"/>
    <x v="38"/>
    <x v="29"/>
    <x v="0"/>
    <x v="603"/>
    <x v="0"/>
    <x v="0"/>
    <x v="676"/>
    <x v="9"/>
    <x v="587"/>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0"/>
    <x v="7"/>
    <x v="8"/>
    <x v="8"/>
    <x v="0"/>
    <x v="604"/>
    <x v="0"/>
    <x v="0"/>
    <x v="677"/>
    <x v="5"/>
    <x v="588"/>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0"/>
    <x v="289"/>
    <x v="136"/>
    <x v="28"/>
    <x v="0"/>
    <x v="605"/>
    <x v="0"/>
    <x v="1"/>
    <x v="678"/>
    <x v="6"/>
    <x v="589"/>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
    <x v="7"/>
    <x v="10"/>
    <x v="16"/>
    <x v="0"/>
    <x v="606"/>
    <x v="0"/>
    <x v="1"/>
    <x v="679"/>
    <x v="2"/>
    <x v="590"/>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0"/>
    <x v="14"/>
    <x v="92"/>
    <x v="53"/>
    <x v="0"/>
    <x v="607"/>
    <x v="0"/>
    <x v="0"/>
    <x v="680"/>
    <x v="1"/>
    <x v="591"/>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x v="31"/>
    <x v="0"/>
    <x v="21"/>
    <x v="6"/>
    <x v="0"/>
    <x v="1"/>
    <x v="608"/>
    <x v="0"/>
    <x v="0"/>
    <x v="681"/>
    <x v="1"/>
    <x v="59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x v="728"/>
    <x v="0"/>
    <x v="290"/>
    <x v="218"/>
    <x v="47"/>
    <x v="0"/>
    <x v="609"/>
    <x v="0"/>
    <x v="1"/>
    <x v="682"/>
    <x v="5"/>
    <x v="593"/>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0"/>
    <x v="8"/>
    <x v="185"/>
    <x v="18"/>
    <x v="0"/>
    <x v="610"/>
    <x v="0"/>
    <x v="1"/>
    <x v="683"/>
    <x v="13"/>
    <x v="59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0"/>
    <x v="291"/>
    <x v="219"/>
    <x v="10"/>
    <x v="0"/>
    <x v="611"/>
    <x v="0"/>
    <x v="0"/>
    <x v="684"/>
    <x v="5"/>
    <x v="595"/>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0"/>
    <x v="292"/>
    <x v="220"/>
    <x v="73"/>
    <x v="0"/>
    <x v="612"/>
    <x v="0"/>
    <x v="1"/>
    <x v="685"/>
    <x v="5"/>
    <x v="596"/>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x v="32"/>
    <x v="0"/>
    <x v="22"/>
    <x v="0"/>
    <x v="6"/>
    <x v="0"/>
    <x v="29"/>
    <x v="1"/>
    <x v="0"/>
    <x v="32"/>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x v="732"/>
    <x v="0"/>
    <x v="166"/>
    <x v="221"/>
    <x v="16"/>
    <x v="0"/>
    <x v="613"/>
    <x v="0"/>
    <x v="1"/>
    <x v="686"/>
    <x v="4"/>
    <x v="597"/>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3"/>
    <x v="293"/>
    <x v="222"/>
    <x v="76"/>
    <x v="2"/>
    <x v="614"/>
    <x v="0"/>
    <x v="1"/>
    <x v="687"/>
    <x v="5"/>
    <x v="598"/>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0"/>
    <x v="23"/>
    <x v="22"/>
    <x v="26"/>
    <x v="0"/>
    <x v="615"/>
    <x v="0"/>
    <x v="1"/>
    <x v="688"/>
    <x v="1"/>
    <x v="599"/>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
    <x v="168"/>
    <x v="136"/>
    <x v="43"/>
    <x v="0"/>
    <x v="616"/>
    <x v="0"/>
    <x v="0"/>
    <x v="689"/>
    <x v="0"/>
    <x v="60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0"/>
    <x v="202"/>
    <x v="223"/>
    <x v="31"/>
    <x v="0"/>
    <x v="617"/>
    <x v="0"/>
    <x v="1"/>
    <x v="690"/>
    <x v="11"/>
    <x v="601"/>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0"/>
    <x v="21"/>
    <x v="6"/>
    <x v="0"/>
    <x v="1"/>
    <x v="618"/>
    <x v="0"/>
    <x v="0"/>
    <x v="691"/>
    <x v="3"/>
    <x v="602"/>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0"/>
    <x v="294"/>
    <x v="224"/>
    <x v="19"/>
    <x v="0"/>
    <x v="619"/>
    <x v="0"/>
    <x v="1"/>
    <x v="692"/>
    <x v="0"/>
    <x v="60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1"/>
    <x v="12"/>
    <x v="102"/>
    <x v="6"/>
    <x v="0"/>
    <x v="620"/>
    <x v="0"/>
    <x v="0"/>
    <x v="693"/>
    <x v="0"/>
    <x v="604"/>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0"/>
    <x v="295"/>
    <x v="6"/>
    <x v="21"/>
    <x v="1"/>
    <x v="621"/>
    <x v="0"/>
    <x v="1"/>
    <x v="694"/>
    <x v="5"/>
    <x v="605"/>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x v="33"/>
    <x v="0"/>
    <x v="23"/>
    <x v="22"/>
    <x v="26"/>
    <x v="0"/>
    <x v="30"/>
    <x v="1"/>
    <x v="1"/>
    <x v="33"/>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x v="741"/>
    <x v="0"/>
    <x v="12"/>
    <x v="225"/>
    <x v="47"/>
    <x v="1"/>
    <x v="622"/>
    <x v="0"/>
    <x v="1"/>
    <x v="695"/>
    <x v="3"/>
    <x v="60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1"/>
    <x v="296"/>
    <x v="226"/>
    <x v="73"/>
    <x v="0"/>
    <x v="623"/>
    <x v="0"/>
    <x v="1"/>
    <x v="696"/>
    <x v="5"/>
    <x v="607"/>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x v="34"/>
    <x v="0"/>
    <x v="1"/>
    <x v="8"/>
    <x v="27"/>
    <x v="0"/>
    <x v="31"/>
    <x v="0"/>
    <x v="0"/>
    <x v="34"/>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x v="743"/>
    <x v="1"/>
    <x v="297"/>
    <x v="187"/>
    <x v="26"/>
    <x v="1"/>
    <x v="624"/>
    <x v="0"/>
    <x v="1"/>
    <x v="697"/>
    <x v="2"/>
    <x v="608"/>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1"/>
    <x v="1"/>
    <x v="6"/>
    <x v="13"/>
    <x v="1"/>
    <x v="625"/>
    <x v="0"/>
    <x v="0"/>
    <x v="698"/>
    <x v="9"/>
    <x v="609"/>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x v="36"/>
    <x v="0"/>
    <x v="25"/>
    <x v="24"/>
    <x v="3"/>
    <x v="0"/>
    <x v="32"/>
    <x v="0"/>
    <x v="0"/>
    <x v="36"/>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x v="37"/>
    <x v="0"/>
    <x v="1"/>
    <x v="8"/>
    <x v="27"/>
    <x v="0"/>
    <x v="626"/>
    <x v="1"/>
    <x v="0"/>
    <x v="699"/>
    <x v="1"/>
    <x v="61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x v="745"/>
    <x v="0"/>
    <x v="4"/>
    <x v="8"/>
    <x v="5"/>
    <x v="0"/>
    <x v="627"/>
    <x v="0"/>
    <x v="0"/>
    <x v="700"/>
    <x v="12"/>
    <x v="611"/>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0"/>
    <x v="298"/>
    <x v="38"/>
    <x v="12"/>
    <x v="0"/>
    <x v="628"/>
    <x v="1"/>
    <x v="0"/>
    <x v="701"/>
    <x v="3"/>
    <x v="61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0"/>
    <x v="299"/>
    <x v="227"/>
    <x v="16"/>
    <x v="0"/>
    <x v="629"/>
    <x v="0"/>
    <x v="1"/>
    <x v="702"/>
    <x v="3"/>
    <x v="613"/>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0"/>
    <x v="61"/>
    <x v="38"/>
    <x v="1"/>
    <x v="0"/>
    <x v="630"/>
    <x v="0"/>
    <x v="1"/>
    <x v="703"/>
    <x v="1"/>
    <x v="614"/>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0"/>
    <x v="300"/>
    <x v="4"/>
    <x v="75"/>
    <x v="1"/>
    <x v="631"/>
    <x v="0"/>
    <x v="1"/>
    <x v="704"/>
    <x v="3"/>
    <x v="615"/>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0"/>
    <x v="54"/>
    <x v="3"/>
    <x v="33"/>
    <x v="0"/>
    <x v="632"/>
    <x v="1"/>
    <x v="0"/>
    <x v="705"/>
    <x v="1"/>
    <x v="616"/>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
    <x v="8"/>
    <x v="228"/>
    <x v="23"/>
    <x v="1"/>
    <x v="633"/>
    <x v="0"/>
    <x v="1"/>
    <x v="706"/>
    <x v="11"/>
    <x v="617"/>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0"/>
    <x v="125"/>
    <x v="38"/>
    <x v="11"/>
    <x v="0"/>
    <x v="634"/>
    <x v="0"/>
    <x v="0"/>
    <x v="707"/>
    <x v="4"/>
    <x v="618"/>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3"/>
    <x v="301"/>
    <x v="229"/>
    <x v="84"/>
    <x v="2"/>
    <x v="635"/>
    <x v="0"/>
    <x v="1"/>
    <x v="708"/>
    <x v="0"/>
    <x v="61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3"/>
    <x v="218"/>
    <x v="229"/>
    <x v="26"/>
    <x v="2"/>
    <x v="636"/>
    <x v="0"/>
    <x v="1"/>
    <x v="709"/>
    <x v="3"/>
    <x v="62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x v="39"/>
    <x v="0"/>
    <x v="16"/>
    <x v="20"/>
    <x v="24"/>
    <x v="0"/>
    <x v="35"/>
    <x v="1"/>
    <x v="0"/>
    <x v="39"/>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x v="40"/>
    <x v="0"/>
    <x v="27"/>
    <x v="26"/>
    <x v="20"/>
    <x v="0"/>
    <x v="637"/>
    <x v="0"/>
    <x v="0"/>
    <x v="710"/>
    <x v="6"/>
    <x v="621"/>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x v="755"/>
    <x v="0"/>
    <x v="302"/>
    <x v="224"/>
    <x v="31"/>
    <x v="0"/>
    <x v="638"/>
    <x v="0"/>
    <x v="1"/>
    <x v="711"/>
    <x v="13"/>
    <x v="62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4"/>
    <x v="24"/>
    <x v="208"/>
    <x v="26"/>
    <x v="2"/>
    <x v="639"/>
    <x v="0"/>
    <x v="1"/>
    <x v="712"/>
    <x v="4"/>
    <x v="62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0"/>
    <x v="4"/>
    <x v="47"/>
    <x v="54"/>
    <x v="1"/>
    <x v="640"/>
    <x v="0"/>
    <x v="1"/>
    <x v="713"/>
    <x v="1"/>
    <x v="62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0"/>
    <x v="303"/>
    <x v="230"/>
    <x v="72"/>
    <x v="0"/>
    <x v="641"/>
    <x v="0"/>
    <x v="0"/>
    <x v="714"/>
    <x v="0"/>
    <x v="62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x v="45"/>
    <x v="0"/>
    <x v="30"/>
    <x v="8"/>
    <x v="29"/>
    <x v="0"/>
    <x v="39"/>
    <x v="0"/>
    <x v="0"/>
    <x v="43"/>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x v="759"/>
    <x v="3"/>
    <x v="304"/>
    <x v="231"/>
    <x v="59"/>
    <x v="1"/>
    <x v="642"/>
    <x v="0"/>
    <x v="1"/>
    <x v="715"/>
    <x v="4"/>
    <x v="62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1"/>
    <x v="44"/>
    <x v="186"/>
    <x v="34"/>
    <x v="0"/>
    <x v="643"/>
    <x v="1"/>
    <x v="0"/>
    <x v="716"/>
    <x v="7"/>
    <x v="62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1"/>
    <x v="7"/>
    <x v="49"/>
    <x v="33"/>
    <x v="0"/>
    <x v="644"/>
    <x v="0"/>
    <x v="0"/>
    <x v="717"/>
    <x v="2"/>
    <x v="560"/>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0"/>
    <x v="1"/>
    <x v="6"/>
    <x v="13"/>
    <x v="1"/>
    <x v="645"/>
    <x v="0"/>
    <x v="0"/>
    <x v="718"/>
    <x v="4"/>
    <x v="62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
    <x v="209"/>
    <x v="143"/>
    <x v="30"/>
    <x v="0"/>
    <x v="646"/>
    <x v="0"/>
    <x v="0"/>
    <x v="719"/>
    <x v="3"/>
    <x v="629"/>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0"/>
    <x v="1"/>
    <x v="8"/>
    <x v="27"/>
    <x v="0"/>
    <x v="647"/>
    <x v="1"/>
    <x v="0"/>
    <x v="720"/>
    <x v="0"/>
    <x v="630"/>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1"/>
    <x v="305"/>
    <x v="135"/>
    <x v="61"/>
    <x v="0"/>
    <x v="648"/>
    <x v="0"/>
    <x v="1"/>
    <x v="721"/>
    <x v="6"/>
    <x v="631"/>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
    <x v="209"/>
    <x v="129"/>
    <x v="43"/>
    <x v="0"/>
    <x v="649"/>
    <x v="0"/>
    <x v="0"/>
    <x v="722"/>
    <x v="1"/>
    <x v="632"/>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0"/>
    <x v="306"/>
    <x v="232"/>
    <x v="8"/>
    <x v="0"/>
    <x v="650"/>
    <x v="0"/>
    <x v="0"/>
    <x v="723"/>
    <x v="6"/>
    <x v="633"/>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1"/>
    <x v="59"/>
    <x v="143"/>
    <x v="62"/>
    <x v="0"/>
    <x v="651"/>
    <x v="0"/>
    <x v="0"/>
    <x v="724"/>
    <x v="12"/>
    <x v="6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3"/>
    <x v="253"/>
    <x v="190"/>
    <x v="87"/>
    <x v="2"/>
    <x v="652"/>
    <x v="0"/>
    <x v="1"/>
    <x v="725"/>
    <x v="6"/>
    <x v="63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x v="43"/>
    <x v="0"/>
    <x v="29"/>
    <x v="28"/>
    <x v="16"/>
    <x v="0"/>
    <x v="38"/>
    <x v="0"/>
    <x v="1"/>
    <x v="42"/>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x v="770"/>
    <x v="0"/>
    <x v="46"/>
    <x v="8"/>
    <x v="51"/>
    <x v="0"/>
    <x v="653"/>
    <x v="0"/>
    <x v="0"/>
    <x v="726"/>
    <x v="8"/>
    <x v="636"/>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0"/>
    <x v="307"/>
    <x v="6"/>
    <x v="6"/>
    <x v="1"/>
    <x v="654"/>
    <x v="1"/>
    <x v="0"/>
    <x v="727"/>
    <x v="3"/>
    <x v="637"/>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1"/>
    <x v="168"/>
    <x v="233"/>
    <x v="48"/>
    <x v="0"/>
    <x v="655"/>
    <x v="0"/>
    <x v="0"/>
    <x v="728"/>
    <x v="11"/>
    <x v="638"/>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0"/>
    <x v="183"/>
    <x v="234"/>
    <x v="86"/>
    <x v="0"/>
    <x v="656"/>
    <x v="0"/>
    <x v="1"/>
    <x v="729"/>
    <x v="12"/>
    <x v="639"/>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0"/>
    <x v="25"/>
    <x v="135"/>
    <x v="8"/>
    <x v="0"/>
    <x v="657"/>
    <x v="0"/>
    <x v="0"/>
    <x v="730"/>
    <x v="3"/>
    <x v="64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0"/>
    <x v="8"/>
    <x v="235"/>
    <x v="20"/>
    <x v="0"/>
    <x v="658"/>
    <x v="0"/>
    <x v="0"/>
    <x v="731"/>
    <x v="6"/>
    <x v="641"/>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0"/>
    <x v="308"/>
    <x v="106"/>
    <x v="77"/>
    <x v="0"/>
    <x v="659"/>
    <x v="0"/>
    <x v="1"/>
    <x v="732"/>
    <x v="5"/>
    <x v="642"/>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0"/>
    <x v="309"/>
    <x v="236"/>
    <x v="46"/>
    <x v="0"/>
    <x v="660"/>
    <x v="0"/>
    <x v="0"/>
    <x v="733"/>
    <x v="3"/>
    <x v="643"/>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3"/>
    <x v="293"/>
    <x v="201"/>
    <x v="79"/>
    <x v="2"/>
    <x v="661"/>
    <x v="0"/>
    <x v="1"/>
    <x v="13"/>
    <x v="4"/>
    <x v="644"/>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1"/>
    <x v="44"/>
    <x v="237"/>
    <x v="1"/>
    <x v="0"/>
    <x v="662"/>
    <x v="0"/>
    <x v="1"/>
    <x v="734"/>
    <x v="9"/>
    <x v="645"/>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0"/>
    <x v="23"/>
    <x v="8"/>
    <x v="54"/>
    <x v="0"/>
    <x v="663"/>
    <x v="0"/>
    <x v="1"/>
    <x v="735"/>
    <x v="1"/>
    <x v="646"/>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x v="46"/>
    <x v="0"/>
    <x v="31"/>
    <x v="29"/>
    <x v="30"/>
    <x v="0"/>
    <x v="40"/>
    <x v="0"/>
    <x v="0"/>
    <x v="44"/>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x v="781"/>
    <x v="0"/>
    <x v="285"/>
    <x v="12"/>
    <x v="3"/>
    <x v="0"/>
    <x v="664"/>
    <x v="0"/>
    <x v="0"/>
    <x v="736"/>
    <x v="6"/>
    <x v="647"/>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1"/>
    <x v="72"/>
    <x v="46"/>
    <x v="11"/>
    <x v="0"/>
    <x v="665"/>
    <x v="0"/>
    <x v="0"/>
    <x v="737"/>
    <x v="0"/>
    <x v="648"/>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0"/>
    <x v="125"/>
    <x v="79"/>
    <x v="38"/>
    <x v="0"/>
    <x v="666"/>
    <x v="0"/>
    <x v="0"/>
    <x v="738"/>
    <x v="4"/>
    <x v="64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x v="49"/>
    <x v="0"/>
    <x v="1"/>
    <x v="31"/>
    <x v="8"/>
    <x v="1"/>
    <x v="42"/>
    <x v="0"/>
    <x v="0"/>
    <x v="47"/>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x v="784"/>
    <x v="0"/>
    <x v="237"/>
    <x v="238"/>
    <x v="73"/>
    <x v="0"/>
    <x v="667"/>
    <x v="0"/>
    <x v="1"/>
    <x v="739"/>
    <x v="13"/>
    <x v="65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4"/>
    <x v="310"/>
    <x v="239"/>
    <x v="26"/>
    <x v="1"/>
    <x v="668"/>
    <x v="0"/>
    <x v="1"/>
    <x v="740"/>
    <x v="6"/>
    <x v="651"/>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x v="505"/>
    <x v="0"/>
    <x v="4"/>
    <x v="159"/>
    <x v="26"/>
    <x v="2"/>
    <x v="381"/>
    <x v="0"/>
    <x v="1"/>
    <x v="454"/>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x v="786"/>
    <x v="0"/>
    <x v="176"/>
    <x v="38"/>
    <x v="7"/>
    <x v="0"/>
    <x v="669"/>
    <x v="0"/>
    <x v="1"/>
    <x v="741"/>
    <x v="3"/>
    <x v="652"/>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0"/>
    <x v="7"/>
    <x v="49"/>
    <x v="33"/>
    <x v="0"/>
    <x v="670"/>
    <x v="1"/>
    <x v="0"/>
    <x v="742"/>
    <x v="6"/>
    <x v="6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1"/>
    <x v="29"/>
    <x v="240"/>
    <x v="60"/>
    <x v="0"/>
    <x v="671"/>
    <x v="0"/>
    <x v="0"/>
    <x v="743"/>
    <x v="12"/>
    <x v="654"/>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0"/>
    <x v="311"/>
    <x v="241"/>
    <x v="48"/>
    <x v="0"/>
    <x v="672"/>
    <x v="0"/>
    <x v="0"/>
    <x v="744"/>
    <x v="5"/>
    <x v="655"/>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3"/>
    <x v="297"/>
    <x v="187"/>
    <x v="26"/>
    <x v="1"/>
    <x v="673"/>
    <x v="0"/>
    <x v="1"/>
    <x v="745"/>
    <x v="0"/>
    <x v="65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x v="50"/>
    <x v="0"/>
    <x v="33"/>
    <x v="32"/>
    <x v="32"/>
    <x v="0"/>
    <x v="43"/>
    <x v="0"/>
    <x v="1"/>
    <x v="48"/>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x v="791"/>
    <x v="4"/>
    <x v="293"/>
    <x v="201"/>
    <x v="79"/>
    <x v="2"/>
    <x v="674"/>
    <x v="0"/>
    <x v="1"/>
    <x v="746"/>
    <x v="5"/>
    <x v="657"/>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1"/>
    <x v="312"/>
    <x v="143"/>
    <x v="46"/>
    <x v="0"/>
    <x v="675"/>
    <x v="0"/>
    <x v="0"/>
    <x v="747"/>
    <x v="0"/>
    <x v="658"/>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0"/>
    <x v="268"/>
    <x v="171"/>
    <x v="23"/>
    <x v="0"/>
    <x v="676"/>
    <x v="0"/>
    <x v="1"/>
    <x v="748"/>
    <x v="6"/>
    <x v="659"/>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x v="52"/>
    <x v="0"/>
    <x v="34"/>
    <x v="34"/>
    <x v="33"/>
    <x v="0"/>
    <x v="44"/>
    <x v="0"/>
    <x v="0"/>
    <x v="50"/>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x v="794"/>
    <x v="1"/>
    <x v="25"/>
    <x v="77"/>
    <x v="23"/>
    <x v="0"/>
    <x v="677"/>
    <x v="0"/>
    <x v="1"/>
    <x v="749"/>
    <x v="11"/>
    <x v="66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0"/>
    <x v="12"/>
    <x v="8"/>
    <x v="6"/>
    <x v="0"/>
    <x v="678"/>
    <x v="1"/>
    <x v="0"/>
    <x v="750"/>
    <x v="2"/>
    <x v="661"/>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1"/>
    <x v="313"/>
    <x v="79"/>
    <x v="0"/>
    <x v="0"/>
    <x v="392"/>
    <x v="0"/>
    <x v="0"/>
    <x v="751"/>
    <x v="1"/>
    <x v="382"/>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1"/>
    <x v="314"/>
    <x v="145"/>
    <x v="16"/>
    <x v="0"/>
    <x v="679"/>
    <x v="0"/>
    <x v="1"/>
    <x v="752"/>
    <x v="3"/>
    <x v="662"/>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1"/>
    <x v="315"/>
    <x v="242"/>
    <x v="21"/>
    <x v="1"/>
    <x v="680"/>
    <x v="1"/>
    <x v="1"/>
    <x v="753"/>
    <x v="5"/>
    <x v="663"/>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4"/>
    <x v="316"/>
    <x v="243"/>
    <x v="14"/>
    <x v="1"/>
    <x v="681"/>
    <x v="0"/>
    <x v="1"/>
    <x v="754"/>
    <x v="5"/>
    <x v="664"/>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0"/>
    <x v="118"/>
    <x v="244"/>
    <x v="10"/>
    <x v="0"/>
    <x v="682"/>
    <x v="0"/>
    <x v="0"/>
    <x v="755"/>
    <x v="5"/>
    <x v="665"/>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0"/>
    <x v="37"/>
    <x v="8"/>
    <x v="31"/>
    <x v="0"/>
    <x v="683"/>
    <x v="0"/>
    <x v="1"/>
    <x v="756"/>
    <x v="12"/>
    <x v="301"/>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0"/>
    <x v="317"/>
    <x v="163"/>
    <x v="66"/>
    <x v="0"/>
    <x v="684"/>
    <x v="0"/>
    <x v="1"/>
    <x v="757"/>
    <x v="6"/>
    <x v="666"/>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x v="54"/>
    <x v="0"/>
    <x v="1"/>
    <x v="1"/>
    <x v="1"/>
    <x v="1"/>
    <x v="46"/>
    <x v="1"/>
    <x v="1"/>
    <x v="52"/>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x v="803"/>
    <x v="0"/>
    <x v="318"/>
    <x v="245"/>
    <x v="75"/>
    <x v="0"/>
    <x v="685"/>
    <x v="0"/>
    <x v="1"/>
    <x v="758"/>
    <x v="5"/>
    <x v="66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
    <x v="209"/>
    <x v="143"/>
    <x v="30"/>
    <x v="0"/>
    <x v="378"/>
    <x v="0"/>
    <x v="0"/>
    <x v="759"/>
    <x v="3"/>
    <x v="36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
    <x v="208"/>
    <x v="246"/>
    <x v="13"/>
    <x v="0"/>
    <x v="686"/>
    <x v="0"/>
    <x v="0"/>
    <x v="760"/>
    <x v="0"/>
    <x v="668"/>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1"/>
    <x v="0"/>
    <x v="175"/>
    <x v="12"/>
    <x v="0"/>
    <x v="687"/>
    <x v="0"/>
    <x v="0"/>
    <x v="761"/>
    <x v="0"/>
    <x v="669"/>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1"/>
    <x v="315"/>
    <x v="242"/>
    <x v="21"/>
    <x v="1"/>
    <x v="688"/>
    <x v="1"/>
    <x v="1"/>
    <x v="762"/>
    <x v="4"/>
    <x v="67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1"/>
    <x v="206"/>
    <x v="143"/>
    <x v="23"/>
    <x v="0"/>
    <x v="689"/>
    <x v="0"/>
    <x v="1"/>
    <x v="763"/>
    <x v="4"/>
    <x v="671"/>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0"/>
    <x v="319"/>
    <x v="6"/>
    <x v="67"/>
    <x v="1"/>
    <x v="690"/>
    <x v="0"/>
    <x v="1"/>
    <x v="764"/>
    <x v="7"/>
    <x v="67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1"/>
    <x v="37"/>
    <x v="79"/>
    <x v="82"/>
    <x v="0"/>
    <x v="691"/>
    <x v="0"/>
    <x v="0"/>
    <x v="765"/>
    <x v="2"/>
    <x v="673"/>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0"/>
    <x v="320"/>
    <x v="28"/>
    <x v="7"/>
    <x v="0"/>
    <x v="692"/>
    <x v="0"/>
    <x v="1"/>
    <x v="766"/>
    <x v="6"/>
    <x v="674"/>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x v="502"/>
    <x v="1"/>
    <x v="92"/>
    <x v="157"/>
    <x v="3"/>
    <x v="0"/>
    <x v="693"/>
    <x v="0"/>
    <x v="0"/>
    <x v="767"/>
    <x v="3"/>
    <x v="6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x v="812"/>
    <x v="3"/>
    <x v="321"/>
    <x v="247"/>
    <x v="59"/>
    <x v="1"/>
    <x v="694"/>
    <x v="0"/>
    <x v="1"/>
    <x v="768"/>
    <x v="1"/>
    <x v="67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
    <x v="24"/>
    <x v="8"/>
    <x v="2"/>
    <x v="0"/>
    <x v="695"/>
    <x v="1"/>
    <x v="0"/>
    <x v="769"/>
    <x v="11"/>
    <x v="677"/>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0"/>
    <x v="322"/>
    <x v="248"/>
    <x v="79"/>
    <x v="0"/>
    <x v="696"/>
    <x v="0"/>
    <x v="1"/>
    <x v="770"/>
    <x v="10"/>
    <x v="678"/>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0"/>
    <x v="323"/>
    <x v="249"/>
    <x v="41"/>
    <x v="0"/>
    <x v="697"/>
    <x v="0"/>
    <x v="1"/>
    <x v="771"/>
    <x v="4"/>
    <x v="67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0"/>
    <x v="63"/>
    <x v="8"/>
    <x v="10"/>
    <x v="0"/>
    <x v="698"/>
    <x v="0"/>
    <x v="0"/>
    <x v="772"/>
    <x v="4"/>
    <x v="68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6"/>
    <x v="221"/>
    <x v="250"/>
    <x v="26"/>
    <x v="2"/>
    <x v="699"/>
    <x v="0"/>
    <x v="1"/>
    <x v="773"/>
    <x v="4"/>
    <x v="68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x v="58"/>
    <x v="0"/>
    <x v="39"/>
    <x v="38"/>
    <x v="36"/>
    <x v="0"/>
    <x v="48"/>
    <x v="1"/>
    <x v="0"/>
    <x v="5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x v="818"/>
    <x v="0"/>
    <x v="33"/>
    <x v="43"/>
    <x v="13"/>
    <x v="0"/>
    <x v="700"/>
    <x v="0"/>
    <x v="0"/>
    <x v="774"/>
    <x v="3"/>
    <x v="682"/>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0"/>
    <x v="324"/>
    <x v="12"/>
    <x v="37"/>
    <x v="0"/>
    <x v="701"/>
    <x v="0"/>
    <x v="0"/>
    <x v="775"/>
    <x v="1"/>
    <x v="683"/>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x v="59"/>
    <x v="0"/>
    <x v="3"/>
    <x v="1"/>
    <x v="37"/>
    <x v="1"/>
    <x v="49"/>
    <x v="0"/>
    <x v="0"/>
    <x v="5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x v="820"/>
    <x v="0"/>
    <x v="154"/>
    <x v="93"/>
    <x v="3"/>
    <x v="0"/>
    <x v="702"/>
    <x v="0"/>
    <x v="0"/>
    <x v="776"/>
    <x v="1"/>
    <x v="68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1"/>
    <x v="325"/>
    <x v="20"/>
    <x v="85"/>
    <x v="0"/>
    <x v="703"/>
    <x v="0"/>
    <x v="1"/>
    <x v="777"/>
    <x v="3"/>
    <x v="685"/>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0"/>
    <x v="326"/>
    <x v="68"/>
    <x v="60"/>
    <x v="0"/>
    <x v="704"/>
    <x v="0"/>
    <x v="0"/>
    <x v="778"/>
    <x v="1"/>
    <x v="68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0"/>
    <x v="33"/>
    <x v="177"/>
    <x v="38"/>
    <x v="0"/>
    <x v="705"/>
    <x v="0"/>
    <x v="0"/>
    <x v="779"/>
    <x v="11"/>
    <x v="68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0"/>
    <x v="97"/>
    <x v="38"/>
    <x v="43"/>
    <x v="0"/>
    <x v="706"/>
    <x v="0"/>
    <x v="0"/>
    <x v="780"/>
    <x v="0"/>
    <x v="68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0"/>
    <x v="7"/>
    <x v="251"/>
    <x v="63"/>
    <x v="0"/>
    <x v="707"/>
    <x v="1"/>
    <x v="1"/>
    <x v="781"/>
    <x v="4"/>
    <x v="689"/>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0"/>
    <x v="327"/>
    <x v="252"/>
    <x v="45"/>
    <x v="0"/>
    <x v="708"/>
    <x v="0"/>
    <x v="0"/>
    <x v="782"/>
    <x v="5"/>
    <x v="69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0"/>
    <x v="37"/>
    <x v="253"/>
    <x v="8"/>
    <x v="0"/>
    <x v="709"/>
    <x v="0"/>
    <x v="0"/>
    <x v="783"/>
    <x v="3"/>
    <x v="691"/>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0"/>
    <x v="33"/>
    <x v="20"/>
    <x v="54"/>
    <x v="0"/>
    <x v="78"/>
    <x v="0"/>
    <x v="1"/>
    <x v="784"/>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x v="62"/>
    <x v="0"/>
    <x v="41"/>
    <x v="8"/>
    <x v="40"/>
    <x v="0"/>
    <x v="52"/>
    <x v="0"/>
    <x v="0"/>
    <x v="6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x v="829"/>
    <x v="1"/>
    <x v="243"/>
    <x v="20"/>
    <x v="37"/>
    <x v="0"/>
    <x v="710"/>
    <x v="0"/>
    <x v="0"/>
    <x v="785"/>
    <x v="0"/>
    <x v="692"/>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0"/>
    <x v="328"/>
    <x v="32"/>
    <x v="63"/>
    <x v="0"/>
    <x v="711"/>
    <x v="1"/>
    <x v="1"/>
    <x v="786"/>
    <x v="2"/>
    <x v="69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0"/>
    <x v="125"/>
    <x v="20"/>
    <x v="25"/>
    <x v="0"/>
    <x v="712"/>
    <x v="0"/>
    <x v="0"/>
    <x v="787"/>
    <x v="4"/>
    <x v="694"/>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0"/>
    <x v="81"/>
    <x v="15"/>
    <x v="30"/>
    <x v="0"/>
    <x v="713"/>
    <x v="0"/>
    <x v="0"/>
    <x v="788"/>
    <x v="1"/>
    <x v="695"/>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x v="63"/>
    <x v="0"/>
    <x v="2"/>
    <x v="40"/>
    <x v="4"/>
    <x v="0"/>
    <x v="53"/>
    <x v="0"/>
    <x v="0"/>
    <x v="61"/>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x v="833"/>
    <x v="0"/>
    <x v="97"/>
    <x v="0"/>
    <x v="46"/>
    <x v="0"/>
    <x v="84"/>
    <x v="0"/>
    <x v="0"/>
    <x v="172"/>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
    <x v="329"/>
    <x v="136"/>
    <x v="23"/>
    <x v="0"/>
    <x v="714"/>
    <x v="0"/>
    <x v="1"/>
    <x v="789"/>
    <x v="0"/>
    <x v="696"/>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0"/>
    <x v="8"/>
    <x v="38"/>
    <x v="27"/>
    <x v="0"/>
    <x v="715"/>
    <x v="0"/>
    <x v="0"/>
    <x v="790"/>
    <x v="0"/>
    <x v="697"/>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0"/>
    <x v="97"/>
    <x v="38"/>
    <x v="43"/>
    <x v="0"/>
    <x v="716"/>
    <x v="1"/>
    <x v="0"/>
    <x v="791"/>
    <x v="3"/>
    <x v="698"/>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3"/>
    <x v="92"/>
    <x v="43"/>
    <x v="3"/>
    <x v="0"/>
    <x v="717"/>
    <x v="0"/>
    <x v="0"/>
    <x v="792"/>
    <x v="4"/>
    <x v="69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
    <x v="154"/>
    <x v="49"/>
    <x v="18"/>
    <x v="0"/>
    <x v="718"/>
    <x v="0"/>
    <x v="1"/>
    <x v="793"/>
    <x v="4"/>
    <x v="700"/>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3"/>
    <x v="330"/>
    <x v="254"/>
    <x v="26"/>
    <x v="1"/>
    <x v="719"/>
    <x v="1"/>
    <x v="1"/>
    <x v="794"/>
    <x v="0"/>
    <x v="701"/>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0"/>
    <x v="29"/>
    <x v="171"/>
    <x v="8"/>
    <x v="0"/>
    <x v="720"/>
    <x v="0"/>
    <x v="0"/>
    <x v="795"/>
    <x v="6"/>
    <x v="702"/>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3"/>
    <x v="331"/>
    <x v="255"/>
    <x v="26"/>
    <x v="0"/>
    <x v="721"/>
    <x v="0"/>
    <x v="1"/>
    <x v="796"/>
    <x v="5"/>
    <x v="49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x v="64"/>
    <x v="1"/>
    <x v="13"/>
    <x v="13"/>
    <x v="15"/>
    <x v="0"/>
    <x v="722"/>
    <x v="0"/>
    <x v="1"/>
    <x v="797"/>
    <x v="0"/>
    <x v="70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x v="842"/>
    <x v="0"/>
    <x v="54"/>
    <x v="0"/>
    <x v="60"/>
    <x v="0"/>
    <x v="723"/>
    <x v="0"/>
    <x v="0"/>
    <x v="798"/>
    <x v="3"/>
    <x v="704"/>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3"/>
    <x v="332"/>
    <x v="225"/>
    <x v="66"/>
    <x v="1"/>
    <x v="724"/>
    <x v="0"/>
    <x v="1"/>
    <x v="799"/>
    <x v="4"/>
    <x v="705"/>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0"/>
    <x v="209"/>
    <x v="46"/>
    <x v="16"/>
    <x v="0"/>
    <x v="725"/>
    <x v="0"/>
    <x v="1"/>
    <x v="800"/>
    <x v="5"/>
    <x v="7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x v="71"/>
    <x v="0"/>
    <x v="12"/>
    <x v="22"/>
    <x v="21"/>
    <x v="0"/>
    <x v="60"/>
    <x v="1"/>
    <x v="1"/>
    <x v="69"/>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x v="845"/>
    <x v="0"/>
    <x v="333"/>
    <x v="256"/>
    <x v="85"/>
    <x v="0"/>
    <x v="726"/>
    <x v="0"/>
    <x v="1"/>
    <x v="801"/>
    <x v="9"/>
    <x v="707"/>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x v="520"/>
    <x v="1"/>
    <x v="154"/>
    <x v="77"/>
    <x v="21"/>
    <x v="0"/>
    <x v="727"/>
    <x v="0"/>
    <x v="1"/>
    <x v="802"/>
    <x v="1"/>
    <x v="708"/>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x v="846"/>
    <x v="0"/>
    <x v="334"/>
    <x v="43"/>
    <x v="61"/>
    <x v="0"/>
    <x v="728"/>
    <x v="0"/>
    <x v="1"/>
    <x v="803"/>
    <x v="1"/>
    <x v="709"/>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1"/>
    <x v="335"/>
    <x v="10"/>
    <x v="53"/>
    <x v="0"/>
    <x v="729"/>
    <x v="0"/>
    <x v="0"/>
    <x v="804"/>
    <x v="5"/>
    <x v="71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x v="517"/>
    <x v="1"/>
    <x v="218"/>
    <x v="8"/>
    <x v="51"/>
    <x v="0"/>
    <x v="393"/>
    <x v="0"/>
    <x v="0"/>
    <x v="465"/>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x v="848"/>
    <x v="0"/>
    <x v="336"/>
    <x v="8"/>
    <x v="67"/>
    <x v="0"/>
    <x v="730"/>
    <x v="0"/>
    <x v="1"/>
    <x v="516"/>
    <x v="4"/>
    <x v="711"/>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0"/>
    <x v="337"/>
    <x v="257"/>
    <x v="39"/>
    <x v="0"/>
    <x v="731"/>
    <x v="0"/>
    <x v="1"/>
    <x v="805"/>
    <x v="13"/>
    <x v="712"/>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1"/>
    <x v="338"/>
    <x v="68"/>
    <x v="26"/>
    <x v="0"/>
    <x v="732"/>
    <x v="0"/>
    <x v="1"/>
    <x v="806"/>
    <x v="5"/>
    <x v="713"/>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0"/>
    <x v="339"/>
    <x v="258"/>
    <x v="49"/>
    <x v="0"/>
    <x v="733"/>
    <x v="0"/>
    <x v="1"/>
    <x v="807"/>
    <x v="6"/>
    <x v="714"/>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0"/>
    <x v="340"/>
    <x v="259"/>
    <x v="49"/>
    <x v="0"/>
    <x v="734"/>
    <x v="0"/>
    <x v="1"/>
    <x v="808"/>
    <x v="2"/>
    <x v="715"/>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x v="66"/>
    <x v="0"/>
    <x v="42"/>
    <x v="3"/>
    <x v="33"/>
    <x v="0"/>
    <x v="55"/>
    <x v="1"/>
    <x v="0"/>
    <x v="64"/>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x v="853"/>
    <x v="0"/>
    <x v="135"/>
    <x v="43"/>
    <x v="67"/>
    <x v="0"/>
    <x v="735"/>
    <x v="0"/>
    <x v="1"/>
    <x v="809"/>
    <x v="4"/>
    <x v="716"/>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
    <x v="145"/>
    <x v="38"/>
    <x v="81"/>
    <x v="0"/>
    <x v="736"/>
    <x v="0"/>
    <x v="1"/>
    <x v="810"/>
    <x v="6"/>
    <x v="717"/>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3"/>
    <x v="341"/>
    <x v="174"/>
    <x v="26"/>
    <x v="2"/>
    <x v="737"/>
    <x v="0"/>
    <x v="1"/>
    <x v="811"/>
    <x v="6"/>
    <x v="718"/>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0"/>
    <x v="79"/>
    <x v="163"/>
    <x v="24"/>
    <x v="0"/>
    <x v="738"/>
    <x v="0"/>
    <x v="0"/>
    <x v="812"/>
    <x v="9"/>
    <x v="71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1"/>
    <x v="136"/>
    <x v="260"/>
    <x v="12"/>
    <x v="0"/>
    <x v="739"/>
    <x v="0"/>
    <x v="0"/>
    <x v="813"/>
    <x v="3"/>
    <x v="72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x v="69"/>
    <x v="0"/>
    <x v="9"/>
    <x v="11"/>
    <x v="12"/>
    <x v="0"/>
    <x v="58"/>
    <x v="0"/>
    <x v="0"/>
    <x v="67"/>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x v="858"/>
    <x v="0"/>
    <x v="242"/>
    <x v="261"/>
    <x v="26"/>
    <x v="2"/>
    <x v="740"/>
    <x v="0"/>
    <x v="1"/>
    <x v="814"/>
    <x v="11"/>
    <x v="72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0"/>
    <x v="45"/>
    <x v="262"/>
    <x v="56"/>
    <x v="0"/>
    <x v="741"/>
    <x v="0"/>
    <x v="1"/>
    <x v="815"/>
    <x v="13"/>
    <x v="722"/>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1"/>
    <x v="302"/>
    <x v="263"/>
    <x v="23"/>
    <x v="0"/>
    <x v="742"/>
    <x v="0"/>
    <x v="1"/>
    <x v="816"/>
    <x v="3"/>
    <x v="723"/>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0"/>
    <x v="342"/>
    <x v="264"/>
    <x v="27"/>
    <x v="0"/>
    <x v="743"/>
    <x v="1"/>
    <x v="0"/>
    <x v="817"/>
    <x v="1"/>
    <x v="724"/>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x v="70"/>
    <x v="0"/>
    <x v="12"/>
    <x v="12"/>
    <x v="4"/>
    <x v="0"/>
    <x v="59"/>
    <x v="1"/>
    <x v="0"/>
    <x v="68"/>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x v="862"/>
    <x v="0"/>
    <x v="343"/>
    <x v="265"/>
    <x v="8"/>
    <x v="0"/>
    <x v="744"/>
    <x v="0"/>
    <x v="0"/>
    <x v="818"/>
    <x v="4"/>
    <x v="72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1"/>
    <x v="17"/>
    <x v="49"/>
    <x v="72"/>
    <x v="0"/>
    <x v="745"/>
    <x v="0"/>
    <x v="0"/>
    <x v="819"/>
    <x v="1"/>
    <x v="726"/>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5"/>
    <x v="14"/>
    <x v="22"/>
    <x v="30"/>
    <x v="0"/>
    <x v="746"/>
    <x v="0"/>
    <x v="0"/>
    <x v="820"/>
    <x v="6"/>
    <x v="727"/>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x v="73"/>
    <x v="0"/>
    <x v="46"/>
    <x v="6"/>
    <x v="36"/>
    <x v="1"/>
    <x v="61"/>
    <x v="0"/>
    <x v="0"/>
    <x v="71"/>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x v="865"/>
    <x v="4"/>
    <x v="36"/>
    <x v="243"/>
    <x v="26"/>
    <x v="1"/>
    <x v="747"/>
    <x v="0"/>
    <x v="1"/>
    <x v="821"/>
    <x v="6"/>
    <x v="728"/>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x v="74"/>
    <x v="0"/>
    <x v="0"/>
    <x v="8"/>
    <x v="13"/>
    <x v="0"/>
    <x v="62"/>
    <x v="0"/>
    <x v="0"/>
    <x v="72"/>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x v="866"/>
    <x v="0"/>
    <x v="23"/>
    <x v="11"/>
    <x v="81"/>
    <x v="0"/>
    <x v="748"/>
    <x v="0"/>
    <x v="1"/>
    <x v="822"/>
    <x v="4"/>
    <x v="729"/>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0"/>
    <x v="120"/>
    <x v="266"/>
    <x v="61"/>
    <x v="0"/>
    <x v="749"/>
    <x v="0"/>
    <x v="1"/>
    <x v="823"/>
    <x v="3"/>
    <x v="73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0"/>
    <x v="0"/>
    <x v="38"/>
    <x v="25"/>
    <x v="0"/>
    <x v="750"/>
    <x v="1"/>
    <x v="0"/>
    <x v="824"/>
    <x v="1"/>
    <x v="73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0"/>
    <x v="7"/>
    <x v="49"/>
    <x v="33"/>
    <x v="0"/>
    <x v="751"/>
    <x v="0"/>
    <x v="0"/>
    <x v="825"/>
    <x v="3"/>
    <x v="732"/>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x v="75"/>
    <x v="0"/>
    <x v="1"/>
    <x v="6"/>
    <x v="13"/>
    <x v="1"/>
    <x v="63"/>
    <x v="1"/>
    <x v="0"/>
    <x v="7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x v="870"/>
    <x v="0"/>
    <x v="266"/>
    <x v="267"/>
    <x v="41"/>
    <x v="0"/>
    <x v="752"/>
    <x v="0"/>
    <x v="1"/>
    <x v="826"/>
    <x v="5"/>
    <x v="733"/>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x v="76"/>
    <x v="0"/>
    <x v="21"/>
    <x v="4"/>
    <x v="10"/>
    <x v="1"/>
    <x v="64"/>
    <x v="0"/>
    <x v="0"/>
    <x v="7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x v="871"/>
    <x v="3"/>
    <x v="293"/>
    <x v="201"/>
    <x v="79"/>
    <x v="2"/>
    <x v="753"/>
    <x v="0"/>
    <x v="1"/>
    <x v="827"/>
    <x v="3"/>
    <x v="734"/>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0"/>
    <x v="25"/>
    <x v="20"/>
    <x v="10"/>
    <x v="0"/>
    <x v="754"/>
    <x v="0"/>
    <x v="0"/>
    <x v="828"/>
    <x v="5"/>
    <x v="735"/>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0"/>
    <x v="176"/>
    <x v="135"/>
    <x v="63"/>
    <x v="0"/>
    <x v="755"/>
    <x v="0"/>
    <x v="1"/>
    <x v="829"/>
    <x v="4"/>
    <x v="736"/>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0"/>
    <x v="14"/>
    <x v="6"/>
    <x v="8"/>
    <x v="1"/>
    <x v="756"/>
    <x v="0"/>
    <x v="0"/>
    <x v="830"/>
    <x v="0"/>
    <x v="737"/>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0"/>
    <x v="242"/>
    <x v="261"/>
    <x v="26"/>
    <x v="2"/>
    <x v="757"/>
    <x v="0"/>
    <x v="1"/>
    <x v="831"/>
    <x v="9"/>
    <x v="73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0"/>
    <x v="44"/>
    <x v="268"/>
    <x v="37"/>
    <x v="0"/>
    <x v="758"/>
    <x v="0"/>
    <x v="0"/>
    <x v="832"/>
    <x v="0"/>
    <x v="73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1"/>
    <x v="33"/>
    <x v="145"/>
    <x v="20"/>
    <x v="0"/>
    <x v="759"/>
    <x v="0"/>
    <x v="0"/>
    <x v="833"/>
    <x v="0"/>
    <x v="74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x v="78"/>
    <x v="0"/>
    <x v="27"/>
    <x v="6"/>
    <x v="30"/>
    <x v="1"/>
    <x v="66"/>
    <x v="1"/>
    <x v="0"/>
    <x v="76"/>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x v="878"/>
    <x v="0"/>
    <x v="59"/>
    <x v="38"/>
    <x v="35"/>
    <x v="0"/>
    <x v="760"/>
    <x v="0"/>
    <x v="1"/>
    <x v="834"/>
    <x v="0"/>
    <x v="741"/>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3"/>
    <x v="218"/>
    <x v="229"/>
    <x v="26"/>
    <x v="2"/>
    <x v="761"/>
    <x v="0"/>
    <x v="1"/>
    <x v="835"/>
    <x v="6"/>
    <x v="742"/>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0"/>
    <x v="164"/>
    <x v="163"/>
    <x v="48"/>
    <x v="0"/>
    <x v="762"/>
    <x v="1"/>
    <x v="0"/>
    <x v="836"/>
    <x v="4"/>
    <x v="743"/>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3"/>
    <x v="344"/>
    <x v="269"/>
    <x v="26"/>
    <x v="1"/>
    <x v="763"/>
    <x v="0"/>
    <x v="1"/>
    <x v="837"/>
    <x v="0"/>
    <x v="744"/>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3"/>
    <x v="105"/>
    <x v="183"/>
    <x v="26"/>
    <x v="1"/>
    <x v="764"/>
    <x v="0"/>
    <x v="1"/>
    <x v="838"/>
    <x v="3"/>
    <x v="745"/>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0"/>
    <x v="1"/>
    <x v="10"/>
    <x v="43"/>
    <x v="0"/>
    <x v="765"/>
    <x v="0"/>
    <x v="0"/>
    <x v="839"/>
    <x v="3"/>
    <x v="74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x v="531"/>
    <x v="1"/>
    <x v="166"/>
    <x v="46"/>
    <x v="10"/>
    <x v="0"/>
    <x v="403"/>
    <x v="1"/>
    <x v="0"/>
    <x v="479"/>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x v="884"/>
    <x v="0"/>
    <x v="345"/>
    <x v="270"/>
    <x v="14"/>
    <x v="0"/>
    <x v="766"/>
    <x v="0"/>
    <x v="1"/>
    <x v="840"/>
    <x v="11"/>
    <x v="747"/>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0"/>
    <x v="346"/>
    <x v="271"/>
    <x v="18"/>
    <x v="0"/>
    <x v="767"/>
    <x v="0"/>
    <x v="1"/>
    <x v="841"/>
    <x v="4"/>
    <x v="748"/>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x v="84"/>
    <x v="0"/>
    <x v="50"/>
    <x v="49"/>
    <x v="43"/>
    <x v="0"/>
    <x v="70"/>
    <x v="0"/>
    <x v="0"/>
    <x v="81"/>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x v="886"/>
    <x v="0"/>
    <x v="63"/>
    <x v="253"/>
    <x v="6"/>
    <x v="0"/>
    <x v="768"/>
    <x v="0"/>
    <x v="0"/>
    <x v="842"/>
    <x v="0"/>
    <x v="74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1"/>
    <x v="347"/>
    <x v="228"/>
    <x v="84"/>
    <x v="1"/>
    <x v="769"/>
    <x v="0"/>
    <x v="1"/>
    <x v="843"/>
    <x v="5"/>
    <x v="75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0"/>
    <x v="7"/>
    <x v="36"/>
    <x v="0"/>
    <x v="0"/>
    <x v="770"/>
    <x v="0"/>
    <x v="0"/>
    <x v="844"/>
    <x v="2"/>
    <x v="751"/>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0"/>
    <x v="348"/>
    <x v="272"/>
    <x v="16"/>
    <x v="0"/>
    <x v="771"/>
    <x v="1"/>
    <x v="1"/>
    <x v="845"/>
    <x v="1"/>
    <x v="188"/>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1"/>
    <x v="61"/>
    <x v="214"/>
    <x v="46"/>
    <x v="0"/>
    <x v="772"/>
    <x v="0"/>
    <x v="0"/>
    <x v="846"/>
    <x v="0"/>
    <x v="752"/>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1"/>
    <x v="34"/>
    <x v="20"/>
    <x v="13"/>
    <x v="0"/>
    <x v="773"/>
    <x v="1"/>
    <x v="0"/>
    <x v="847"/>
    <x v="7"/>
    <x v="753"/>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x v="542"/>
    <x v="1"/>
    <x v="213"/>
    <x v="155"/>
    <x v="11"/>
    <x v="0"/>
    <x v="412"/>
    <x v="0"/>
    <x v="0"/>
    <x v="488"/>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x v="88"/>
    <x v="0"/>
    <x v="1"/>
    <x v="8"/>
    <x v="27"/>
    <x v="0"/>
    <x v="71"/>
    <x v="1"/>
    <x v="0"/>
    <x v="85"/>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x v="90"/>
    <x v="0"/>
    <x v="54"/>
    <x v="53"/>
    <x v="46"/>
    <x v="0"/>
    <x v="72"/>
    <x v="0"/>
    <x v="0"/>
    <x v="87"/>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x v="892"/>
    <x v="0"/>
    <x v="349"/>
    <x v="8"/>
    <x v="20"/>
    <x v="0"/>
    <x v="774"/>
    <x v="0"/>
    <x v="0"/>
    <x v="848"/>
    <x v="4"/>
    <x v="754"/>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1"/>
    <x v="72"/>
    <x v="43"/>
    <x v="8"/>
    <x v="0"/>
    <x v="775"/>
    <x v="0"/>
    <x v="0"/>
    <x v="849"/>
    <x v="3"/>
    <x v="755"/>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4"/>
    <x v="37"/>
    <x v="273"/>
    <x v="61"/>
    <x v="0"/>
    <x v="776"/>
    <x v="0"/>
    <x v="1"/>
    <x v="850"/>
    <x v="2"/>
    <x v="756"/>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4"/>
    <x v="33"/>
    <x v="274"/>
    <x v="56"/>
    <x v="0"/>
    <x v="777"/>
    <x v="0"/>
    <x v="1"/>
    <x v="851"/>
    <x v="9"/>
    <x v="757"/>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4"/>
    <x v="33"/>
    <x v="199"/>
    <x v="54"/>
    <x v="0"/>
    <x v="778"/>
    <x v="0"/>
    <x v="1"/>
    <x v="852"/>
    <x v="1"/>
    <x v="758"/>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4"/>
    <x v="239"/>
    <x v="8"/>
    <x v="34"/>
    <x v="0"/>
    <x v="779"/>
    <x v="0"/>
    <x v="0"/>
    <x v="853"/>
    <x v="3"/>
    <x v="759"/>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4"/>
    <x v="1"/>
    <x v="20"/>
    <x v="2"/>
    <x v="0"/>
    <x v="780"/>
    <x v="0"/>
    <x v="0"/>
    <x v="854"/>
    <x v="7"/>
    <x v="76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4"/>
    <x v="350"/>
    <x v="6"/>
    <x v="19"/>
    <x v="1"/>
    <x v="781"/>
    <x v="0"/>
    <x v="1"/>
    <x v="855"/>
    <x v="2"/>
    <x v="761"/>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4"/>
    <x v="1"/>
    <x v="141"/>
    <x v="13"/>
    <x v="1"/>
    <x v="782"/>
    <x v="0"/>
    <x v="0"/>
    <x v="856"/>
    <x v="3"/>
    <x v="762"/>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4"/>
    <x v="81"/>
    <x v="273"/>
    <x v="54"/>
    <x v="0"/>
    <x v="783"/>
    <x v="0"/>
    <x v="1"/>
    <x v="857"/>
    <x v="2"/>
    <x v="76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4"/>
    <x v="92"/>
    <x v="275"/>
    <x v="79"/>
    <x v="0"/>
    <x v="784"/>
    <x v="0"/>
    <x v="1"/>
    <x v="858"/>
    <x v="2"/>
    <x v="76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4"/>
    <x v="81"/>
    <x v="276"/>
    <x v="61"/>
    <x v="0"/>
    <x v="785"/>
    <x v="0"/>
    <x v="1"/>
    <x v="859"/>
    <x v="2"/>
    <x v="7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4"/>
    <x v="79"/>
    <x v="277"/>
    <x v="41"/>
    <x v="0"/>
    <x v="786"/>
    <x v="0"/>
    <x v="1"/>
    <x v="860"/>
    <x v="11"/>
    <x v="76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4"/>
    <x v="351"/>
    <x v="278"/>
    <x v="47"/>
    <x v="0"/>
    <x v="787"/>
    <x v="0"/>
    <x v="1"/>
    <x v="861"/>
    <x v="11"/>
    <x v="767"/>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4"/>
    <x v="7"/>
    <x v="8"/>
    <x v="8"/>
    <x v="0"/>
    <x v="788"/>
    <x v="0"/>
    <x v="0"/>
    <x v="862"/>
    <x v="3"/>
    <x v="76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4"/>
    <x v="352"/>
    <x v="204"/>
    <x v="68"/>
    <x v="0"/>
    <x v="789"/>
    <x v="0"/>
    <x v="1"/>
    <x v="863"/>
    <x v="3"/>
    <x v="769"/>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4"/>
    <x v="14"/>
    <x v="6"/>
    <x v="8"/>
    <x v="1"/>
    <x v="790"/>
    <x v="0"/>
    <x v="0"/>
    <x v="864"/>
    <x v="8"/>
    <x v="770"/>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4"/>
    <x v="353"/>
    <x v="41"/>
    <x v="10"/>
    <x v="0"/>
    <x v="791"/>
    <x v="0"/>
    <x v="0"/>
    <x v="865"/>
    <x v="0"/>
    <x v="771"/>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4"/>
    <x v="354"/>
    <x v="181"/>
    <x v="61"/>
    <x v="0"/>
    <x v="792"/>
    <x v="0"/>
    <x v="1"/>
    <x v="866"/>
    <x v="1"/>
    <x v="772"/>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4"/>
    <x v="355"/>
    <x v="279"/>
    <x v="21"/>
    <x v="0"/>
    <x v="793"/>
    <x v="0"/>
    <x v="1"/>
    <x v="867"/>
    <x v="4"/>
    <x v="773"/>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4"/>
    <x v="356"/>
    <x v="280"/>
    <x v="3"/>
    <x v="0"/>
    <x v="794"/>
    <x v="0"/>
    <x v="0"/>
    <x v="868"/>
    <x v="1"/>
    <x v="77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4"/>
    <x v="357"/>
    <x v="281"/>
    <x v="18"/>
    <x v="0"/>
    <x v="795"/>
    <x v="0"/>
    <x v="1"/>
    <x v="869"/>
    <x v="6"/>
    <x v="775"/>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4"/>
    <x v="213"/>
    <x v="282"/>
    <x v="37"/>
    <x v="0"/>
    <x v="796"/>
    <x v="0"/>
    <x v="0"/>
    <x v="870"/>
    <x v="3"/>
    <x v="776"/>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4"/>
    <x v="33"/>
    <x v="199"/>
    <x v="54"/>
    <x v="0"/>
    <x v="797"/>
    <x v="0"/>
    <x v="1"/>
    <x v="871"/>
    <x v="1"/>
    <x v="777"/>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4"/>
    <x v="358"/>
    <x v="283"/>
    <x v="30"/>
    <x v="0"/>
    <x v="798"/>
    <x v="0"/>
    <x v="0"/>
    <x v="872"/>
    <x v="0"/>
    <x v="77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4"/>
    <x v="69"/>
    <x v="123"/>
    <x v="11"/>
    <x v="0"/>
    <x v="799"/>
    <x v="0"/>
    <x v="0"/>
    <x v="873"/>
    <x v="11"/>
    <x v="779"/>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4"/>
    <x v="23"/>
    <x v="284"/>
    <x v="66"/>
    <x v="0"/>
    <x v="800"/>
    <x v="0"/>
    <x v="1"/>
    <x v="874"/>
    <x v="0"/>
    <x v="780"/>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4"/>
    <x v="168"/>
    <x v="285"/>
    <x v="16"/>
    <x v="0"/>
    <x v="801"/>
    <x v="0"/>
    <x v="1"/>
    <x v="875"/>
    <x v="0"/>
    <x v="781"/>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4"/>
    <x v="125"/>
    <x v="5"/>
    <x v="32"/>
    <x v="0"/>
    <x v="802"/>
    <x v="0"/>
    <x v="1"/>
    <x v="34"/>
    <x v="9"/>
    <x v="782"/>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4"/>
    <x v="29"/>
    <x v="199"/>
    <x v="8"/>
    <x v="0"/>
    <x v="803"/>
    <x v="0"/>
    <x v="0"/>
    <x v="876"/>
    <x v="11"/>
    <x v="78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4"/>
    <x v="342"/>
    <x v="20"/>
    <x v="27"/>
    <x v="0"/>
    <x v="804"/>
    <x v="1"/>
    <x v="0"/>
    <x v="877"/>
    <x v="3"/>
    <x v="784"/>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4"/>
    <x v="187"/>
    <x v="210"/>
    <x v="23"/>
    <x v="0"/>
    <x v="805"/>
    <x v="0"/>
    <x v="1"/>
    <x v="878"/>
    <x v="3"/>
    <x v="785"/>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4"/>
    <x v="154"/>
    <x v="286"/>
    <x v="37"/>
    <x v="0"/>
    <x v="806"/>
    <x v="0"/>
    <x v="0"/>
    <x v="879"/>
    <x v="3"/>
    <x v="786"/>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4"/>
    <x v="359"/>
    <x v="287"/>
    <x v="19"/>
    <x v="0"/>
    <x v="807"/>
    <x v="0"/>
    <x v="1"/>
    <x v="880"/>
    <x v="3"/>
    <x v="787"/>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4"/>
    <x v="360"/>
    <x v="288"/>
    <x v="10"/>
    <x v="0"/>
    <x v="808"/>
    <x v="1"/>
    <x v="0"/>
    <x v="881"/>
    <x v="0"/>
    <x v="24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4"/>
    <x v="361"/>
    <x v="8"/>
    <x v="6"/>
    <x v="0"/>
    <x v="809"/>
    <x v="0"/>
    <x v="0"/>
    <x v="882"/>
    <x v="1"/>
    <x v="78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4"/>
    <x v="362"/>
    <x v="289"/>
    <x v="86"/>
    <x v="0"/>
    <x v="810"/>
    <x v="0"/>
    <x v="1"/>
    <x v="883"/>
    <x v="4"/>
    <x v="789"/>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4"/>
    <x v="60"/>
    <x v="179"/>
    <x v="15"/>
    <x v="0"/>
    <x v="811"/>
    <x v="0"/>
    <x v="1"/>
    <x v="884"/>
    <x v="0"/>
    <x v="79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4"/>
    <x v="363"/>
    <x v="38"/>
    <x v="10"/>
    <x v="0"/>
    <x v="812"/>
    <x v="1"/>
    <x v="0"/>
    <x v="885"/>
    <x v="0"/>
    <x v="791"/>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4"/>
    <x v="364"/>
    <x v="290"/>
    <x v="61"/>
    <x v="0"/>
    <x v="813"/>
    <x v="1"/>
    <x v="1"/>
    <x v="886"/>
    <x v="7"/>
    <x v="792"/>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4"/>
    <x v="365"/>
    <x v="291"/>
    <x v="4"/>
    <x v="0"/>
    <x v="814"/>
    <x v="0"/>
    <x v="0"/>
    <x v="887"/>
    <x v="3"/>
    <x v="793"/>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4"/>
    <x v="302"/>
    <x v="274"/>
    <x v="89"/>
    <x v="0"/>
    <x v="815"/>
    <x v="0"/>
    <x v="1"/>
    <x v="888"/>
    <x v="5"/>
    <x v="794"/>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4"/>
    <x v="209"/>
    <x v="292"/>
    <x v="42"/>
    <x v="0"/>
    <x v="816"/>
    <x v="0"/>
    <x v="1"/>
    <x v="889"/>
    <x v="11"/>
    <x v="795"/>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4"/>
    <x v="366"/>
    <x v="293"/>
    <x v="73"/>
    <x v="0"/>
    <x v="817"/>
    <x v="0"/>
    <x v="1"/>
    <x v="890"/>
    <x v="1"/>
    <x v="796"/>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4"/>
    <x v="367"/>
    <x v="294"/>
    <x v="17"/>
    <x v="0"/>
    <x v="818"/>
    <x v="0"/>
    <x v="1"/>
    <x v="891"/>
    <x v="0"/>
    <x v="797"/>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4"/>
    <x v="166"/>
    <x v="295"/>
    <x v="8"/>
    <x v="0"/>
    <x v="819"/>
    <x v="0"/>
    <x v="0"/>
    <x v="892"/>
    <x v="11"/>
    <x v="798"/>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4"/>
    <x v="368"/>
    <x v="87"/>
    <x v="55"/>
    <x v="0"/>
    <x v="820"/>
    <x v="0"/>
    <x v="1"/>
    <x v="893"/>
    <x v="0"/>
    <x v="79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4"/>
    <x v="81"/>
    <x v="296"/>
    <x v="67"/>
    <x v="0"/>
    <x v="821"/>
    <x v="0"/>
    <x v="1"/>
    <x v="894"/>
    <x v="1"/>
    <x v="800"/>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4"/>
    <x v="369"/>
    <x v="297"/>
    <x v="54"/>
    <x v="0"/>
    <x v="822"/>
    <x v="0"/>
    <x v="1"/>
    <x v="895"/>
    <x v="2"/>
    <x v="801"/>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4"/>
    <x v="97"/>
    <x v="8"/>
    <x v="33"/>
    <x v="0"/>
    <x v="823"/>
    <x v="0"/>
    <x v="0"/>
    <x v="896"/>
    <x v="4"/>
    <x v="802"/>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4"/>
    <x v="59"/>
    <x v="158"/>
    <x v="34"/>
    <x v="0"/>
    <x v="824"/>
    <x v="1"/>
    <x v="0"/>
    <x v="897"/>
    <x v="11"/>
    <x v="803"/>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4"/>
    <x v="81"/>
    <x v="49"/>
    <x v="21"/>
    <x v="0"/>
    <x v="825"/>
    <x v="1"/>
    <x v="1"/>
    <x v="898"/>
    <x v="1"/>
    <x v="37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4"/>
    <x v="69"/>
    <x v="49"/>
    <x v="26"/>
    <x v="0"/>
    <x v="826"/>
    <x v="0"/>
    <x v="1"/>
    <x v="899"/>
    <x v="0"/>
    <x v="80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4"/>
    <x v="125"/>
    <x v="267"/>
    <x v="8"/>
    <x v="0"/>
    <x v="827"/>
    <x v="0"/>
    <x v="0"/>
    <x v="100"/>
    <x v="0"/>
    <x v="805"/>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4"/>
    <x v="25"/>
    <x v="199"/>
    <x v="10"/>
    <x v="0"/>
    <x v="828"/>
    <x v="1"/>
    <x v="0"/>
    <x v="900"/>
    <x v="9"/>
    <x v="806"/>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4"/>
    <x v="370"/>
    <x v="290"/>
    <x v="81"/>
    <x v="0"/>
    <x v="829"/>
    <x v="0"/>
    <x v="1"/>
    <x v="901"/>
    <x v="4"/>
    <x v="807"/>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4"/>
    <x v="59"/>
    <x v="20"/>
    <x v="32"/>
    <x v="0"/>
    <x v="830"/>
    <x v="1"/>
    <x v="1"/>
    <x v="902"/>
    <x v="1"/>
    <x v="808"/>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4"/>
    <x v="371"/>
    <x v="298"/>
    <x v="68"/>
    <x v="0"/>
    <x v="831"/>
    <x v="0"/>
    <x v="1"/>
    <x v="903"/>
    <x v="0"/>
    <x v="809"/>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4"/>
    <x v="263"/>
    <x v="299"/>
    <x v="53"/>
    <x v="0"/>
    <x v="832"/>
    <x v="0"/>
    <x v="0"/>
    <x v="904"/>
    <x v="3"/>
    <x v="8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4"/>
    <x v="372"/>
    <x v="300"/>
    <x v="66"/>
    <x v="0"/>
    <x v="833"/>
    <x v="0"/>
    <x v="1"/>
    <x v="905"/>
    <x v="1"/>
    <x v="811"/>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4"/>
    <x v="34"/>
    <x v="301"/>
    <x v="13"/>
    <x v="0"/>
    <x v="834"/>
    <x v="1"/>
    <x v="0"/>
    <x v="906"/>
    <x v="4"/>
    <x v="812"/>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4"/>
    <x v="155"/>
    <x v="291"/>
    <x v="18"/>
    <x v="0"/>
    <x v="835"/>
    <x v="0"/>
    <x v="1"/>
    <x v="907"/>
    <x v="1"/>
    <x v="813"/>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4"/>
    <x v="23"/>
    <x v="235"/>
    <x v="17"/>
    <x v="0"/>
    <x v="836"/>
    <x v="0"/>
    <x v="1"/>
    <x v="908"/>
    <x v="2"/>
    <x v="81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4"/>
    <x v="81"/>
    <x v="302"/>
    <x v="9"/>
    <x v="0"/>
    <x v="837"/>
    <x v="0"/>
    <x v="1"/>
    <x v="909"/>
    <x v="0"/>
    <x v="815"/>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4"/>
    <x v="373"/>
    <x v="303"/>
    <x v="54"/>
    <x v="0"/>
    <x v="838"/>
    <x v="0"/>
    <x v="1"/>
    <x v="910"/>
    <x v="3"/>
    <x v="816"/>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4"/>
    <x v="374"/>
    <x v="214"/>
    <x v="35"/>
    <x v="0"/>
    <x v="839"/>
    <x v="0"/>
    <x v="1"/>
    <x v="911"/>
    <x v="5"/>
    <x v="817"/>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4"/>
    <x v="33"/>
    <x v="24"/>
    <x v="42"/>
    <x v="0"/>
    <x v="840"/>
    <x v="0"/>
    <x v="1"/>
    <x v="566"/>
    <x v="1"/>
    <x v="818"/>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4"/>
    <x v="375"/>
    <x v="304"/>
    <x v="61"/>
    <x v="0"/>
    <x v="841"/>
    <x v="0"/>
    <x v="1"/>
    <x v="912"/>
    <x v="11"/>
    <x v="819"/>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4"/>
    <x v="12"/>
    <x v="8"/>
    <x v="6"/>
    <x v="0"/>
    <x v="842"/>
    <x v="0"/>
    <x v="0"/>
    <x v="913"/>
    <x v="1"/>
    <x v="82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4"/>
    <x v="249"/>
    <x v="87"/>
    <x v="16"/>
    <x v="0"/>
    <x v="843"/>
    <x v="1"/>
    <x v="1"/>
    <x v="914"/>
    <x v="19"/>
    <x v="82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4"/>
    <x v="34"/>
    <x v="68"/>
    <x v="41"/>
    <x v="0"/>
    <x v="844"/>
    <x v="0"/>
    <x v="1"/>
    <x v="915"/>
    <x v="4"/>
    <x v="822"/>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4"/>
    <x v="208"/>
    <x v="305"/>
    <x v="61"/>
    <x v="0"/>
    <x v="845"/>
    <x v="0"/>
    <x v="1"/>
    <x v="916"/>
    <x v="0"/>
    <x v="823"/>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4"/>
    <x v="35"/>
    <x v="306"/>
    <x v="67"/>
    <x v="0"/>
    <x v="846"/>
    <x v="0"/>
    <x v="1"/>
    <x v="917"/>
    <x v="5"/>
    <x v="824"/>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4"/>
    <x v="34"/>
    <x v="20"/>
    <x v="13"/>
    <x v="0"/>
    <x v="847"/>
    <x v="0"/>
    <x v="0"/>
    <x v="918"/>
    <x v="3"/>
    <x v="825"/>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4"/>
    <x v="124"/>
    <x v="307"/>
    <x v="26"/>
    <x v="2"/>
    <x v="848"/>
    <x v="0"/>
    <x v="1"/>
    <x v="919"/>
    <x v="0"/>
    <x v="826"/>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4"/>
    <x v="376"/>
    <x v="308"/>
    <x v="15"/>
    <x v="0"/>
    <x v="849"/>
    <x v="0"/>
    <x v="1"/>
    <x v="920"/>
    <x v="3"/>
    <x v="827"/>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4"/>
    <x v="377"/>
    <x v="12"/>
    <x v="4"/>
    <x v="0"/>
    <x v="850"/>
    <x v="0"/>
    <x v="0"/>
    <x v="921"/>
    <x v="3"/>
    <x v="82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4"/>
    <x v="378"/>
    <x v="309"/>
    <x v="67"/>
    <x v="0"/>
    <x v="851"/>
    <x v="0"/>
    <x v="1"/>
    <x v="922"/>
    <x v="3"/>
    <x v="829"/>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4"/>
    <x v="214"/>
    <x v="310"/>
    <x v="55"/>
    <x v="0"/>
    <x v="852"/>
    <x v="0"/>
    <x v="1"/>
    <x v="923"/>
    <x v="2"/>
    <x v="83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4"/>
    <x v="25"/>
    <x v="165"/>
    <x v="28"/>
    <x v="0"/>
    <x v="853"/>
    <x v="0"/>
    <x v="1"/>
    <x v="924"/>
    <x v="2"/>
    <x v="83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4"/>
    <x v="209"/>
    <x v="291"/>
    <x v="8"/>
    <x v="0"/>
    <x v="854"/>
    <x v="0"/>
    <x v="0"/>
    <x v="925"/>
    <x v="11"/>
    <x v="83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4"/>
    <x v="360"/>
    <x v="311"/>
    <x v="24"/>
    <x v="0"/>
    <x v="855"/>
    <x v="0"/>
    <x v="0"/>
    <x v="926"/>
    <x v="1"/>
    <x v="833"/>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4"/>
    <x v="7"/>
    <x v="312"/>
    <x v="52"/>
    <x v="0"/>
    <x v="856"/>
    <x v="0"/>
    <x v="1"/>
    <x v="927"/>
    <x v="0"/>
    <x v="834"/>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4"/>
    <x v="379"/>
    <x v="313"/>
    <x v="63"/>
    <x v="0"/>
    <x v="857"/>
    <x v="0"/>
    <x v="1"/>
    <x v="928"/>
    <x v="3"/>
    <x v="835"/>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4"/>
    <x v="380"/>
    <x v="314"/>
    <x v="41"/>
    <x v="0"/>
    <x v="858"/>
    <x v="0"/>
    <x v="1"/>
    <x v="929"/>
    <x v="4"/>
    <x v="836"/>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4"/>
    <x v="328"/>
    <x v="315"/>
    <x v="81"/>
    <x v="0"/>
    <x v="859"/>
    <x v="1"/>
    <x v="1"/>
    <x v="930"/>
    <x v="7"/>
    <x v="83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4"/>
    <x v="381"/>
    <x v="12"/>
    <x v="85"/>
    <x v="0"/>
    <x v="860"/>
    <x v="0"/>
    <x v="1"/>
    <x v="931"/>
    <x v="0"/>
    <x v="8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4"/>
    <x v="382"/>
    <x v="77"/>
    <x v="58"/>
    <x v="0"/>
    <x v="861"/>
    <x v="1"/>
    <x v="0"/>
    <x v="932"/>
    <x v="4"/>
    <x v="83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4"/>
    <x v="59"/>
    <x v="2"/>
    <x v="21"/>
    <x v="0"/>
    <x v="862"/>
    <x v="0"/>
    <x v="1"/>
    <x v="933"/>
    <x v="4"/>
    <x v="84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4"/>
    <x v="383"/>
    <x v="316"/>
    <x v="66"/>
    <x v="0"/>
    <x v="863"/>
    <x v="0"/>
    <x v="1"/>
    <x v="934"/>
    <x v="5"/>
    <x v="84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4"/>
    <x v="294"/>
    <x v="317"/>
    <x v="7"/>
    <x v="0"/>
    <x v="864"/>
    <x v="0"/>
    <x v="1"/>
    <x v="935"/>
    <x v="11"/>
    <x v="842"/>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4"/>
    <x v="384"/>
    <x v="318"/>
    <x v="26"/>
    <x v="0"/>
    <x v="865"/>
    <x v="0"/>
    <x v="1"/>
    <x v="936"/>
    <x v="6"/>
    <x v="843"/>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4"/>
    <x v="385"/>
    <x v="319"/>
    <x v="31"/>
    <x v="0"/>
    <x v="866"/>
    <x v="1"/>
    <x v="1"/>
    <x v="361"/>
    <x v="11"/>
    <x v="844"/>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4"/>
    <x v="181"/>
    <x v="157"/>
    <x v="55"/>
    <x v="0"/>
    <x v="867"/>
    <x v="0"/>
    <x v="1"/>
    <x v="937"/>
    <x v="11"/>
    <x v="845"/>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4"/>
    <x v="386"/>
    <x v="320"/>
    <x v="81"/>
    <x v="0"/>
    <x v="868"/>
    <x v="0"/>
    <x v="1"/>
    <x v="938"/>
    <x v="3"/>
    <x v="846"/>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4"/>
    <x v="387"/>
    <x v="17"/>
    <x v="68"/>
    <x v="2"/>
    <x v="869"/>
    <x v="0"/>
    <x v="1"/>
    <x v="939"/>
    <x v="3"/>
    <x v="847"/>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4"/>
    <x v="176"/>
    <x v="79"/>
    <x v="34"/>
    <x v="0"/>
    <x v="870"/>
    <x v="0"/>
    <x v="0"/>
    <x v="940"/>
    <x v="11"/>
    <x v="84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4"/>
    <x v="388"/>
    <x v="6"/>
    <x v="24"/>
    <x v="1"/>
    <x v="871"/>
    <x v="1"/>
    <x v="0"/>
    <x v="941"/>
    <x v="8"/>
    <x v="84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4"/>
    <x v="389"/>
    <x v="158"/>
    <x v="75"/>
    <x v="0"/>
    <x v="872"/>
    <x v="1"/>
    <x v="1"/>
    <x v="942"/>
    <x v="1"/>
    <x v="85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4"/>
    <x v="390"/>
    <x v="321"/>
    <x v="48"/>
    <x v="0"/>
    <x v="873"/>
    <x v="1"/>
    <x v="0"/>
    <x v="943"/>
    <x v="13"/>
    <x v="85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4"/>
    <x v="72"/>
    <x v="322"/>
    <x v="85"/>
    <x v="0"/>
    <x v="874"/>
    <x v="0"/>
    <x v="1"/>
    <x v="944"/>
    <x v="2"/>
    <x v="852"/>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4"/>
    <x v="298"/>
    <x v="28"/>
    <x v="58"/>
    <x v="0"/>
    <x v="875"/>
    <x v="1"/>
    <x v="0"/>
    <x v="945"/>
    <x v="7"/>
    <x v="85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4"/>
    <x v="59"/>
    <x v="202"/>
    <x v="17"/>
    <x v="0"/>
    <x v="876"/>
    <x v="0"/>
    <x v="1"/>
    <x v="946"/>
    <x v="0"/>
    <x v="85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4"/>
    <x v="391"/>
    <x v="60"/>
    <x v="54"/>
    <x v="0"/>
    <x v="877"/>
    <x v="0"/>
    <x v="1"/>
    <x v="947"/>
    <x v="3"/>
    <x v="836"/>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4"/>
    <x v="29"/>
    <x v="93"/>
    <x v="9"/>
    <x v="0"/>
    <x v="878"/>
    <x v="0"/>
    <x v="1"/>
    <x v="948"/>
    <x v="3"/>
    <x v="855"/>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4"/>
    <x v="69"/>
    <x v="20"/>
    <x v="31"/>
    <x v="0"/>
    <x v="879"/>
    <x v="1"/>
    <x v="1"/>
    <x v="949"/>
    <x v="11"/>
    <x v="856"/>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4"/>
    <x v="392"/>
    <x v="6"/>
    <x v="19"/>
    <x v="1"/>
    <x v="880"/>
    <x v="0"/>
    <x v="1"/>
    <x v="950"/>
    <x v="3"/>
    <x v="857"/>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4"/>
    <x v="393"/>
    <x v="7"/>
    <x v="18"/>
    <x v="1"/>
    <x v="881"/>
    <x v="0"/>
    <x v="1"/>
    <x v="951"/>
    <x v="13"/>
    <x v="858"/>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4"/>
    <x v="394"/>
    <x v="92"/>
    <x v="26"/>
    <x v="0"/>
    <x v="882"/>
    <x v="0"/>
    <x v="1"/>
    <x v="952"/>
    <x v="3"/>
    <x v="859"/>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4"/>
    <x v="395"/>
    <x v="323"/>
    <x v="26"/>
    <x v="0"/>
    <x v="883"/>
    <x v="0"/>
    <x v="1"/>
    <x v="953"/>
    <x v="0"/>
    <x v="86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4"/>
    <x v="375"/>
    <x v="304"/>
    <x v="61"/>
    <x v="0"/>
    <x v="884"/>
    <x v="0"/>
    <x v="1"/>
    <x v="954"/>
    <x v="2"/>
    <x v="861"/>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4"/>
    <x v="360"/>
    <x v="324"/>
    <x v="33"/>
    <x v="0"/>
    <x v="885"/>
    <x v="0"/>
    <x v="0"/>
    <x v="955"/>
    <x v="3"/>
    <x v="862"/>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4"/>
    <x v="84"/>
    <x v="3"/>
    <x v="41"/>
    <x v="0"/>
    <x v="886"/>
    <x v="0"/>
    <x v="1"/>
    <x v="612"/>
    <x v="3"/>
    <x v="863"/>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4"/>
    <x v="396"/>
    <x v="95"/>
    <x v="63"/>
    <x v="0"/>
    <x v="887"/>
    <x v="0"/>
    <x v="1"/>
    <x v="956"/>
    <x v="1"/>
    <x v="864"/>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4"/>
    <x v="44"/>
    <x v="200"/>
    <x v="32"/>
    <x v="0"/>
    <x v="888"/>
    <x v="1"/>
    <x v="1"/>
    <x v="957"/>
    <x v="7"/>
    <x v="865"/>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4"/>
    <x v="168"/>
    <x v="79"/>
    <x v="52"/>
    <x v="0"/>
    <x v="889"/>
    <x v="0"/>
    <x v="1"/>
    <x v="958"/>
    <x v="3"/>
    <x v="8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4"/>
    <x v="397"/>
    <x v="207"/>
    <x v="61"/>
    <x v="0"/>
    <x v="890"/>
    <x v="0"/>
    <x v="1"/>
    <x v="959"/>
    <x v="3"/>
    <x v="867"/>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4"/>
    <x v="72"/>
    <x v="34"/>
    <x v="56"/>
    <x v="0"/>
    <x v="891"/>
    <x v="0"/>
    <x v="1"/>
    <x v="960"/>
    <x v="3"/>
    <x v="868"/>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4"/>
    <x v="1"/>
    <x v="6"/>
    <x v="13"/>
    <x v="1"/>
    <x v="892"/>
    <x v="1"/>
    <x v="0"/>
    <x v="961"/>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4"/>
    <x v="398"/>
    <x v="325"/>
    <x v="55"/>
    <x v="0"/>
    <x v="893"/>
    <x v="0"/>
    <x v="1"/>
    <x v="962"/>
    <x v="3"/>
    <x v="869"/>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4"/>
    <x v="29"/>
    <x v="38"/>
    <x v="9"/>
    <x v="0"/>
    <x v="894"/>
    <x v="0"/>
    <x v="1"/>
    <x v="963"/>
    <x v="3"/>
    <x v="870"/>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4"/>
    <x v="138"/>
    <x v="326"/>
    <x v="79"/>
    <x v="0"/>
    <x v="895"/>
    <x v="0"/>
    <x v="1"/>
    <x v="964"/>
    <x v="5"/>
    <x v="871"/>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4"/>
    <x v="399"/>
    <x v="8"/>
    <x v="10"/>
    <x v="0"/>
    <x v="896"/>
    <x v="1"/>
    <x v="0"/>
    <x v="965"/>
    <x v="4"/>
    <x v="872"/>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4"/>
    <x v="400"/>
    <x v="327"/>
    <x v="53"/>
    <x v="0"/>
    <x v="897"/>
    <x v="0"/>
    <x v="0"/>
    <x v="966"/>
    <x v="3"/>
    <x v="375"/>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4"/>
    <x v="401"/>
    <x v="292"/>
    <x v="39"/>
    <x v="0"/>
    <x v="898"/>
    <x v="0"/>
    <x v="1"/>
    <x v="967"/>
    <x v="7"/>
    <x v="873"/>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4"/>
    <x v="306"/>
    <x v="20"/>
    <x v="28"/>
    <x v="0"/>
    <x v="899"/>
    <x v="0"/>
    <x v="1"/>
    <x v="968"/>
    <x v="20"/>
    <x v="87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4"/>
    <x v="214"/>
    <x v="163"/>
    <x v="52"/>
    <x v="0"/>
    <x v="900"/>
    <x v="1"/>
    <x v="1"/>
    <x v="969"/>
    <x v="6"/>
    <x v="87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4"/>
    <x v="402"/>
    <x v="328"/>
    <x v="33"/>
    <x v="0"/>
    <x v="901"/>
    <x v="0"/>
    <x v="0"/>
    <x v="970"/>
    <x v="1"/>
    <x v="876"/>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4"/>
    <x v="403"/>
    <x v="329"/>
    <x v="61"/>
    <x v="0"/>
    <x v="902"/>
    <x v="1"/>
    <x v="1"/>
    <x v="971"/>
    <x v="3"/>
    <x v="877"/>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4"/>
    <x v="404"/>
    <x v="6"/>
    <x v="16"/>
    <x v="1"/>
    <x v="903"/>
    <x v="0"/>
    <x v="1"/>
    <x v="972"/>
    <x v="2"/>
    <x v="87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4"/>
    <x v="213"/>
    <x v="330"/>
    <x v="19"/>
    <x v="0"/>
    <x v="904"/>
    <x v="0"/>
    <x v="1"/>
    <x v="973"/>
    <x v="3"/>
    <x v="879"/>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4"/>
    <x v="254"/>
    <x v="5"/>
    <x v="50"/>
    <x v="0"/>
    <x v="905"/>
    <x v="0"/>
    <x v="0"/>
    <x v="974"/>
    <x v="0"/>
    <x v="88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4"/>
    <x v="405"/>
    <x v="7"/>
    <x v="75"/>
    <x v="1"/>
    <x v="906"/>
    <x v="0"/>
    <x v="1"/>
    <x v="975"/>
    <x v="3"/>
    <x v="88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4"/>
    <x v="21"/>
    <x v="10"/>
    <x v="38"/>
    <x v="0"/>
    <x v="907"/>
    <x v="1"/>
    <x v="0"/>
    <x v="976"/>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4"/>
    <x v="406"/>
    <x v="331"/>
    <x v="39"/>
    <x v="0"/>
    <x v="908"/>
    <x v="0"/>
    <x v="1"/>
    <x v="977"/>
    <x v="4"/>
    <x v="88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4"/>
    <x v="154"/>
    <x v="278"/>
    <x v="61"/>
    <x v="0"/>
    <x v="909"/>
    <x v="0"/>
    <x v="1"/>
    <x v="978"/>
    <x v="2"/>
    <x v="88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4"/>
    <x v="407"/>
    <x v="241"/>
    <x v="61"/>
    <x v="0"/>
    <x v="910"/>
    <x v="0"/>
    <x v="1"/>
    <x v="979"/>
    <x v="0"/>
    <x v="88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7"/>
    <x v="408"/>
    <x v="241"/>
    <x v="21"/>
    <x v="0"/>
    <x v="911"/>
    <x v="0"/>
    <x v="1"/>
    <x v="736"/>
    <x v="11"/>
    <x v="88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4"/>
    <x v="409"/>
    <x v="28"/>
    <x v="24"/>
    <x v="0"/>
    <x v="912"/>
    <x v="1"/>
    <x v="0"/>
    <x v="980"/>
    <x v="6"/>
    <x v="88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4"/>
    <x v="358"/>
    <x v="129"/>
    <x v="32"/>
    <x v="0"/>
    <x v="913"/>
    <x v="0"/>
    <x v="1"/>
    <x v="981"/>
    <x v="11"/>
    <x v="88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4"/>
    <x v="25"/>
    <x v="263"/>
    <x v="10"/>
    <x v="0"/>
    <x v="914"/>
    <x v="1"/>
    <x v="0"/>
    <x v="982"/>
    <x v="3"/>
    <x v="1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4"/>
    <x v="410"/>
    <x v="274"/>
    <x v="26"/>
    <x v="0"/>
    <x v="915"/>
    <x v="0"/>
    <x v="1"/>
    <x v="983"/>
    <x v="0"/>
    <x v="88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4"/>
    <x v="7"/>
    <x v="332"/>
    <x v="41"/>
    <x v="0"/>
    <x v="916"/>
    <x v="0"/>
    <x v="1"/>
    <x v="984"/>
    <x v="3"/>
    <x v="88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4"/>
    <x v="155"/>
    <x v="233"/>
    <x v="1"/>
    <x v="0"/>
    <x v="917"/>
    <x v="0"/>
    <x v="1"/>
    <x v="985"/>
    <x v="0"/>
    <x v="89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4"/>
    <x v="411"/>
    <x v="43"/>
    <x v="50"/>
    <x v="0"/>
    <x v="918"/>
    <x v="1"/>
    <x v="0"/>
    <x v="986"/>
    <x v="6"/>
    <x v="89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4"/>
    <x v="210"/>
    <x v="333"/>
    <x v="26"/>
    <x v="2"/>
    <x v="919"/>
    <x v="1"/>
    <x v="1"/>
    <x v="987"/>
    <x v="1"/>
    <x v="892"/>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4"/>
    <x v="412"/>
    <x v="334"/>
    <x v="24"/>
    <x v="0"/>
    <x v="920"/>
    <x v="0"/>
    <x v="0"/>
    <x v="988"/>
    <x v="5"/>
    <x v="893"/>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4"/>
    <x v="413"/>
    <x v="292"/>
    <x v="44"/>
    <x v="0"/>
    <x v="921"/>
    <x v="0"/>
    <x v="1"/>
    <x v="989"/>
    <x v="1"/>
    <x v="89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4"/>
    <x v="396"/>
    <x v="143"/>
    <x v="41"/>
    <x v="0"/>
    <x v="922"/>
    <x v="0"/>
    <x v="1"/>
    <x v="990"/>
    <x v="1"/>
    <x v="895"/>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4"/>
    <x v="33"/>
    <x v="335"/>
    <x v="17"/>
    <x v="0"/>
    <x v="923"/>
    <x v="0"/>
    <x v="1"/>
    <x v="991"/>
    <x v="2"/>
    <x v="896"/>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4"/>
    <x v="414"/>
    <x v="230"/>
    <x v="76"/>
    <x v="0"/>
    <x v="924"/>
    <x v="0"/>
    <x v="1"/>
    <x v="992"/>
    <x v="1"/>
    <x v="897"/>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4"/>
    <x v="29"/>
    <x v="335"/>
    <x v="76"/>
    <x v="0"/>
    <x v="925"/>
    <x v="1"/>
    <x v="1"/>
    <x v="993"/>
    <x v="11"/>
    <x v="386"/>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4"/>
    <x v="415"/>
    <x v="129"/>
    <x v="54"/>
    <x v="0"/>
    <x v="926"/>
    <x v="0"/>
    <x v="1"/>
    <x v="994"/>
    <x v="0"/>
    <x v="898"/>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4"/>
    <x v="416"/>
    <x v="35"/>
    <x v="7"/>
    <x v="0"/>
    <x v="927"/>
    <x v="0"/>
    <x v="1"/>
    <x v="995"/>
    <x v="4"/>
    <x v="89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4"/>
    <x v="417"/>
    <x v="3"/>
    <x v="26"/>
    <x v="0"/>
    <x v="928"/>
    <x v="0"/>
    <x v="1"/>
    <x v="996"/>
    <x v="0"/>
    <x v="90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4"/>
    <x v="181"/>
    <x v="336"/>
    <x v="39"/>
    <x v="0"/>
    <x v="929"/>
    <x v="0"/>
    <x v="1"/>
    <x v="997"/>
    <x v="4"/>
    <x v="901"/>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4"/>
    <x v="103"/>
    <x v="10"/>
    <x v="13"/>
    <x v="0"/>
    <x v="930"/>
    <x v="0"/>
    <x v="0"/>
    <x v="998"/>
    <x v="0"/>
    <x v="90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4"/>
    <x v="349"/>
    <x v="6"/>
    <x v="54"/>
    <x v="1"/>
    <x v="931"/>
    <x v="1"/>
    <x v="1"/>
    <x v="999"/>
    <x v="5"/>
    <x v="903"/>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4"/>
    <x v="33"/>
    <x v="38"/>
    <x v="52"/>
    <x v="0"/>
    <x v="932"/>
    <x v="0"/>
    <x v="1"/>
    <x v="1000"/>
    <x v="11"/>
    <x v="90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4"/>
    <x v="92"/>
    <x v="337"/>
    <x v="41"/>
    <x v="0"/>
    <x v="933"/>
    <x v="0"/>
    <x v="1"/>
    <x v="1001"/>
    <x v="3"/>
    <x v="905"/>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4"/>
    <x v="23"/>
    <x v="230"/>
    <x v="72"/>
    <x v="0"/>
    <x v="934"/>
    <x v="1"/>
    <x v="0"/>
    <x v="1002"/>
    <x v="2"/>
    <x v="906"/>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4"/>
    <x v="72"/>
    <x v="38"/>
    <x v="26"/>
    <x v="0"/>
    <x v="935"/>
    <x v="0"/>
    <x v="1"/>
    <x v="1003"/>
    <x v="4"/>
    <x v="907"/>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4"/>
    <x v="418"/>
    <x v="338"/>
    <x v="60"/>
    <x v="0"/>
    <x v="936"/>
    <x v="0"/>
    <x v="0"/>
    <x v="1004"/>
    <x v="5"/>
    <x v="908"/>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4"/>
    <x v="79"/>
    <x v="24"/>
    <x v="68"/>
    <x v="0"/>
    <x v="937"/>
    <x v="0"/>
    <x v="1"/>
    <x v="1005"/>
    <x v="9"/>
    <x v="90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4"/>
    <x v="37"/>
    <x v="8"/>
    <x v="31"/>
    <x v="0"/>
    <x v="938"/>
    <x v="1"/>
    <x v="1"/>
    <x v="68"/>
    <x v="11"/>
    <x v="910"/>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4"/>
    <x v="375"/>
    <x v="339"/>
    <x v="76"/>
    <x v="0"/>
    <x v="939"/>
    <x v="0"/>
    <x v="1"/>
    <x v="1006"/>
    <x v="1"/>
    <x v="911"/>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4"/>
    <x v="1"/>
    <x v="6"/>
    <x v="13"/>
    <x v="1"/>
    <x v="940"/>
    <x v="0"/>
    <x v="0"/>
    <x v="1007"/>
    <x v="3"/>
    <x v="9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4"/>
    <x v="59"/>
    <x v="2"/>
    <x v="21"/>
    <x v="0"/>
    <x v="941"/>
    <x v="0"/>
    <x v="1"/>
    <x v="1008"/>
    <x v="4"/>
    <x v="91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4"/>
    <x v="419"/>
    <x v="93"/>
    <x v="10"/>
    <x v="0"/>
    <x v="942"/>
    <x v="0"/>
    <x v="0"/>
    <x v="1009"/>
    <x v="1"/>
    <x v="914"/>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4"/>
    <x v="420"/>
    <x v="340"/>
    <x v="55"/>
    <x v="1"/>
    <x v="943"/>
    <x v="0"/>
    <x v="1"/>
    <x v="1010"/>
    <x v="2"/>
    <x v="915"/>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4"/>
    <x v="170"/>
    <x v="341"/>
    <x v="66"/>
    <x v="0"/>
    <x v="944"/>
    <x v="0"/>
    <x v="1"/>
    <x v="1011"/>
    <x v="5"/>
    <x v="916"/>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4"/>
    <x v="421"/>
    <x v="79"/>
    <x v="19"/>
    <x v="0"/>
    <x v="945"/>
    <x v="0"/>
    <x v="1"/>
    <x v="1012"/>
    <x v="7"/>
    <x v="91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4"/>
    <x v="29"/>
    <x v="342"/>
    <x v="63"/>
    <x v="0"/>
    <x v="946"/>
    <x v="0"/>
    <x v="1"/>
    <x v="1013"/>
    <x v="9"/>
    <x v="918"/>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4"/>
    <x v="279"/>
    <x v="343"/>
    <x v="76"/>
    <x v="0"/>
    <x v="947"/>
    <x v="0"/>
    <x v="1"/>
    <x v="1014"/>
    <x v="7"/>
    <x v="91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4"/>
    <x v="107"/>
    <x v="8"/>
    <x v="82"/>
    <x v="0"/>
    <x v="948"/>
    <x v="1"/>
    <x v="0"/>
    <x v="1015"/>
    <x v="1"/>
    <x v="920"/>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4"/>
    <x v="375"/>
    <x v="344"/>
    <x v="30"/>
    <x v="0"/>
    <x v="949"/>
    <x v="0"/>
    <x v="0"/>
    <x v="1016"/>
    <x v="0"/>
    <x v="921"/>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4"/>
    <x v="422"/>
    <x v="345"/>
    <x v="56"/>
    <x v="0"/>
    <x v="950"/>
    <x v="0"/>
    <x v="1"/>
    <x v="1017"/>
    <x v="11"/>
    <x v="92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4"/>
    <x v="423"/>
    <x v="7"/>
    <x v="42"/>
    <x v="1"/>
    <x v="951"/>
    <x v="0"/>
    <x v="1"/>
    <x v="1018"/>
    <x v="0"/>
    <x v="92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4"/>
    <x v="424"/>
    <x v="346"/>
    <x v="16"/>
    <x v="0"/>
    <x v="952"/>
    <x v="0"/>
    <x v="1"/>
    <x v="1019"/>
    <x v="2"/>
    <x v="924"/>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4"/>
    <x v="1"/>
    <x v="6"/>
    <x v="13"/>
    <x v="1"/>
    <x v="953"/>
    <x v="0"/>
    <x v="0"/>
    <x v="1020"/>
    <x v="1"/>
    <x v="925"/>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4"/>
    <x v="222"/>
    <x v="49"/>
    <x v="0"/>
    <x v="0"/>
    <x v="954"/>
    <x v="1"/>
    <x v="0"/>
    <x v="1021"/>
    <x v="3"/>
    <x v="926"/>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4"/>
    <x v="17"/>
    <x v="6"/>
    <x v="15"/>
    <x v="1"/>
    <x v="955"/>
    <x v="1"/>
    <x v="1"/>
    <x v="1022"/>
    <x v="20"/>
    <x v="927"/>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4"/>
    <x v="168"/>
    <x v="347"/>
    <x v="30"/>
    <x v="0"/>
    <x v="956"/>
    <x v="0"/>
    <x v="0"/>
    <x v="1023"/>
    <x v="0"/>
    <x v="928"/>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4"/>
    <x v="34"/>
    <x v="348"/>
    <x v="31"/>
    <x v="0"/>
    <x v="957"/>
    <x v="0"/>
    <x v="1"/>
    <x v="1024"/>
    <x v="3"/>
    <x v="929"/>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4"/>
    <x v="96"/>
    <x v="20"/>
    <x v="3"/>
    <x v="0"/>
    <x v="958"/>
    <x v="0"/>
    <x v="0"/>
    <x v="1025"/>
    <x v="1"/>
    <x v="93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4"/>
    <x v="425"/>
    <x v="349"/>
    <x v="56"/>
    <x v="0"/>
    <x v="959"/>
    <x v="0"/>
    <x v="1"/>
    <x v="1026"/>
    <x v="2"/>
    <x v="931"/>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4"/>
    <x v="79"/>
    <x v="20"/>
    <x v="59"/>
    <x v="0"/>
    <x v="960"/>
    <x v="0"/>
    <x v="1"/>
    <x v="1027"/>
    <x v="3"/>
    <x v="932"/>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4"/>
    <x v="426"/>
    <x v="318"/>
    <x v="89"/>
    <x v="0"/>
    <x v="961"/>
    <x v="0"/>
    <x v="1"/>
    <x v="1028"/>
    <x v="4"/>
    <x v="933"/>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4"/>
    <x v="91"/>
    <x v="350"/>
    <x v="42"/>
    <x v="0"/>
    <x v="962"/>
    <x v="1"/>
    <x v="1"/>
    <x v="1029"/>
    <x v="3"/>
    <x v="934"/>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4"/>
    <x v="59"/>
    <x v="351"/>
    <x v="1"/>
    <x v="0"/>
    <x v="963"/>
    <x v="0"/>
    <x v="1"/>
    <x v="1030"/>
    <x v="0"/>
    <x v="935"/>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4"/>
    <x v="427"/>
    <x v="352"/>
    <x v="76"/>
    <x v="0"/>
    <x v="964"/>
    <x v="0"/>
    <x v="1"/>
    <x v="1031"/>
    <x v="2"/>
    <x v="936"/>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4"/>
    <x v="7"/>
    <x v="32"/>
    <x v="36"/>
    <x v="0"/>
    <x v="965"/>
    <x v="1"/>
    <x v="0"/>
    <x v="1032"/>
    <x v="7"/>
    <x v="93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4"/>
    <x v="35"/>
    <x v="124"/>
    <x v="3"/>
    <x v="0"/>
    <x v="966"/>
    <x v="0"/>
    <x v="0"/>
    <x v="1033"/>
    <x v="3"/>
    <x v="93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4"/>
    <x v="428"/>
    <x v="15"/>
    <x v="68"/>
    <x v="0"/>
    <x v="967"/>
    <x v="0"/>
    <x v="1"/>
    <x v="1034"/>
    <x v="1"/>
    <x v="939"/>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4"/>
    <x v="249"/>
    <x v="335"/>
    <x v="18"/>
    <x v="0"/>
    <x v="968"/>
    <x v="1"/>
    <x v="1"/>
    <x v="1035"/>
    <x v="11"/>
    <x v="94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4"/>
    <x v="429"/>
    <x v="281"/>
    <x v="4"/>
    <x v="0"/>
    <x v="969"/>
    <x v="0"/>
    <x v="0"/>
    <x v="1036"/>
    <x v="0"/>
    <x v="941"/>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4"/>
    <x v="7"/>
    <x v="8"/>
    <x v="8"/>
    <x v="0"/>
    <x v="970"/>
    <x v="1"/>
    <x v="0"/>
    <x v="1037"/>
    <x v="13"/>
    <x v="942"/>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4"/>
    <x v="383"/>
    <x v="353"/>
    <x v="35"/>
    <x v="0"/>
    <x v="971"/>
    <x v="0"/>
    <x v="1"/>
    <x v="1038"/>
    <x v="3"/>
    <x v="94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4"/>
    <x v="272"/>
    <x v="43"/>
    <x v="76"/>
    <x v="0"/>
    <x v="972"/>
    <x v="1"/>
    <x v="1"/>
    <x v="1039"/>
    <x v="8"/>
    <x v="944"/>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4"/>
    <x v="33"/>
    <x v="354"/>
    <x v="56"/>
    <x v="0"/>
    <x v="973"/>
    <x v="0"/>
    <x v="1"/>
    <x v="1040"/>
    <x v="0"/>
    <x v="945"/>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4"/>
    <x v="430"/>
    <x v="355"/>
    <x v="19"/>
    <x v="0"/>
    <x v="974"/>
    <x v="0"/>
    <x v="1"/>
    <x v="1041"/>
    <x v="4"/>
    <x v="946"/>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4"/>
    <x v="170"/>
    <x v="356"/>
    <x v="28"/>
    <x v="0"/>
    <x v="975"/>
    <x v="0"/>
    <x v="1"/>
    <x v="1042"/>
    <x v="4"/>
    <x v="947"/>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4"/>
    <x v="108"/>
    <x v="357"/>
    <x v="26"/>
    <x v="1"/>
    <x v="976"/>
    <x v="1"/>
    <x v="1"/>
    <x v="1043"/>
    <x v="4"/>
    <x v="222"/>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4"/>
    <x v="154"/>
    <x v="28"/>
    <x v="37"/>
    <x v="0"/>
    <x v="977"/>
    <x v="0"/>
    <x v="0"/>
    <x v="1044"/>
    <x v="16"/>
    <x v="948"/>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4"/>
    <x v="213"/>
    <x v="358"/>
    <x v="17"/>
    <x v="0"/>
    <x v="978"/>
    <x v="0"/>
    <x v="1"/>
    <x v="1045"/>
    <x v="5"/>
    <x v="949"/>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4"/>
    <x v="431"/>
    <x v="232"/>
    <x v="18"/>
    <x v="0"/>
    <x v="979"/>
    <x v="1"/>
    <x v="1"/>
    <x v="1046"/>
    <x v="2"/>
    <x v="95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4"/>
    <x v="7"/>
    <x v="49"/>
    <x v="33"/>
    <x v="0"/>
    <x v="980"/>
    <x v="1"/>
    <x v="0"/>
    <x v="1047"/>
    <x v="16"/>
    <x v="951"/>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4"/>
    <x v="432"/>
    <x v="359"/>
    <x v="52"/>
    <x v="0"/>
    <x v="981"/>
    <x v="0"/>
    <x v="1"/>
    <x v="1048"/>
    <x v="3"/>
    <x v="952"/>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4"/>
    <x v="433"/>
    <x v="360"/>
    <x v="8"/>
    <x v="0"/>
    <x v="982"/>
    <x v="0"/>
    <x v="0"/>
    <x v="1049"/>
    <x v="11"/>
    <x v="953"/>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4"/>
    <x v="213"/>
    <x v="361"/>
    <x v="1"/>
    <x v="0"/>
    <x v="983"/>
    <x v="1"/>
    <x v="1"/>
    <x v="1050"/>
    <x v="5"/>
    <x v="95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4"/>
    <x v="33"/>
    <x v="123"/>
    <x v="46"/>
    <x v="0"/>
    <x v="984"/>
    <x v="0"/>
    <x v="0"/>
    <x v="1051"/>
    <x v="4"/>
    <x v="95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4"/>
    <x v="29"/>
    <x v="362"/>
    <x v="33"/>
    <x v="0"/>
    <x v="985"/>
    <x v="1"/>
    <x v="0"/>
    <x v="1052"/>
    <x v="10"/>
    <x v="956"/>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4"/>
    <x v="168"/>
    <x v="363"/>
    <x v="17"/>
    <x v="0"/>
    <x v="986"/>
    <x v="1"/>
    <x v="1"/>
    <x v="1053"/>
    <x v="0"/>
    <x v="957"/>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4"/>
    <x v="68"/>
    <x v="3"/>
    <x v="20"/>
    <x v="0"/>
    <x v="987"/>
    <x v="1"/>
    <x v="0"/>
    <x v="1054"/>
    <x v="7"/>
    <x v="689"/>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4"/>
    <x v="434"/>
    <x v="364"/>
    <x v="16"/>
    <x v="0"/>
    <x v="988"/>
    <x v="0"/>
    <x v="1"/>
    <x v="1055"/>
    <x v="4"/>
    <x v="958"/>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4"/>
    <x v="435"/>
    <x v="28"/>
    <x v="19"/>
    <x v="0"/>
    <x v="989"/>
    <x v="0"/>
    <x v="1"/>
    <x v="1056"/>
    <x v="4"/>
    <x v="95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4"/>
    <x v="436"/>
    <x v="326"/>
    <x v="28"/>
    <x v="0"/>
    <x v="990"/>
    <x v="0"/>
    <x v="1"/>
    <x v="1057"/>
    <x v="5"/>
    <x v="96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4"/>
    <x v="437"/>
    <x v="365"/>
    <x v="83"/>
    <x v="0"/>
    <x v="991"/>
    <x v="1"/>
    <x v="1"/>
    <x v="1058"/>
    <x v="3"/>
    <x v="224"/>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4"/>
    <x v="438"/>
    <x v="356"/>
    <x v="14"/>
    <x v="0"/>
    <x v="992"/>
    <x v="0"/>
    <x v="1"/>
    <x v="1059"/>
    <x v="1"/>
    <x v="9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4"/>
    <x v="44"/>
    <x v="20"/>
    <x v="52"/>
    <x v="0"/>
    <x v="993"/>
    <x v="0"/>
    <x v="1"/>
    <x v="1060"/>
    <x v="5"/>
    <x v="845"/>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4"/>
    <x v="439"/>
    <x v="366"/>
    <x v="41"/>
    <x v="0"/>
    <x v="994"/>
    <x v="0"/>
    <x v="1"/>
    <x v="1061"/>
    <x v="11"/>
    <x v="96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4"/>
    <x v="440"/>
    <x v="367"/>
    <x v="71"/>
    <x v="0"/>
    <x v="995"/>
    <x v="0"/>
    <x v="1"/>
    <x v="1062"/>
    <x v="4"/>
    <x v="962"/>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4"/>
    <x v="279"/>
    <x v="368"/>
    <x v="67"/>
    <x v="0"/>
    <x v="996"/>
    <x v="0"/>
    <x v="1"/>
    <x v="1063"/>
    <x v="11"/>
    <x v="96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4"/>
    <x v="441"/>
    <x v="38"/>
    <x v="10"/>
    <x v="0"/>
    <x v="997"/>
    <x v="1"/>
    <x v="0"/>
    <x v="248"/>
    <x v="21"/>
    <x v="964"/>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4"/>
    <x v="442"/>
    <x v="369"/>
    <x v="47"/>
    <x v="0"/>
    <x v="998"/>
    <x v="0"/>
    <x v="1"/>
    <x v="1064"/>
    <x v="6"/>
    <x v="523"/>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4"/>
    <x v="443"/>
    <x v="370"/>
    <x v="76"/>
    <x v="0"/>
    <x v="999"/>
    <x v="0"/>
    <x v="1"/>
    <x v="1065"/>
    <x v="1"/>
    <x v="96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4"/>
    <x v="361"/>
    <x v="0"/>
    <x v="45"/>
    <x v="0"/>
    <x v="1000"/>
    <x v="0"/>
    <x v="0"/>
    <x v="1066"/>
    <x v="7"/>
    <x v="966"/>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8"/>
    <x v="25"/>
    <x v="24"/>
    <x v="3"/>
    <x v="0"/>
    <x v="1001"/>
    <x v="0"/>
    <x v="0"/>
    <x v="1067"/>
    <x v="1"/>
    <x v="967"/>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4"/>
    <x v="277"/>
    <x v="371"/>
    <x v="35"/>
    <x v="0"/>
    <x v="1002"/>
    <x v="1"/>
    <x v="1"/>
    <x v="1068"/>
    <x v="5"/>
    <x v="96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4"/>
    <x v="444"/>
    <x v="129"/>
    <x v="16"/>
    <x v="0"/>
    <x v="1003"/>
    <x v="0"/>
    <x v="1"/>
    <x v="1069"/>
    <x v="3"/>
    <x v="96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4"/>
    <x v="445"/>
    <x v="372"/>
    <x v="39"/>
    <x v="0"/>
    <x v="1004"/>
    <x v="0"/>
    <x v="1"/>
    <x v="1070"/>
    <x v="5"/>
    <x v="97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4"/>
    <x v="446"/>
    <x v="38"/>
    <x v="50"/>
    <x v="0"/>
    <x v="1005"/>
    <x v="0"/>
    <x v="0"/>
    <x v="1071"/>
    <x v="19"/>
    <x v="97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4"/>
    <x v="447"/>
    <x v="220"/>
    <x v="89"/>
    <x v="0"/>
    <x v="1006"/>
    <x v="0"/>
    <x v="1"/>
    <x v="1072"/>
    <x v="4"/>
    <x v="972"/>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4"/>
    <x v="448"/>
    <x v="373"/>
    <x v="17"/>
    <x v="0"/>
    <x v="1007"/>
    <x v="0"/>
    <x v="1"/>
    <x v="1073"/>
    <x v="5"/>
    <x v="97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4"/>
    <x v="92"/>
    <x v="374"/>
    <x v="17"/>
    <x v="0"/>
    <x v="1008"/>
    <x v="1"/>
    <x v="1"/>
    <x v="1074"/>
    <x v="5"/>
    <x v="97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4"/>
    <x v="449"/>
    <x v="375"/>
    <x v="9"/>
    <x v="0"/>
    <x v="1009"/>
    <x v="1"/>
    <x v="1"/>
    <x v="1075"/>
    <x v="3"/>
    <x v="20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4"/>
    <x v="29"/>
    <x v="376"/>
    <x v="70"/>
    <x v="0"/>
    <x v="1010"/>
    <x v="0"/>
    <x v="1"/>
    <x v="1076"/>
    <x v="3"/>
    <x v="453"/>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4"/>
    <x v="450"/>
    <x v="155"/>
    <x v="10"/>
    <x v="0"/>
    <x v="1011"/>
    <x v="1"/>
    <x v="0"/>
    <x v="1077"/>
    <x v="1"/>
    <x v="97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4"/>
    <x v="249"/>
    <x v="79"/>
    <x v="30"/>
    <x v="0"/>
    <x v="1012"/>
    <x v="1"/>
    <x v="0"/>
    <x v="1078"/>
    <x v="9"/>
    <x v="97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4"/>
    <x v="360"/>
    <x v="377"/>
    <x v="24"/>
    <x v="0"/>
    <x v="1013"/>
    <x v="1"/>
    <x v="0"/>
    <x v="1079"/>
    <x v="2"/>
    <x v="97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4"/>
    <x v="451"/>
    <x v="297"/>
    <x v="49"/>
    <x v="0"/>
    <x v="1014"/>
    <x v="0"/>
    <x v="1"/>
    <x v="1080"/>
    <x v="2"/>
    <x v="97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4"/>
    <x v="79"/>
    <x v="378"/>
    <x v="8"/>
    <x v="0"/>
    <x v="1015"/>
    <x v="0"/>
    <x v="0"/>
    <x v="1081"/>
    <x v="11"/>
    <x v="97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4"/>
    <x v="419"/>
    <x v="93"/>
    <x v="10"/>
    <x v="0"/>
    <x v="1016"/>
    <x v="1"/>
    <x v="0"/>
    <x v="1082"/>
    <x v="3"/>
    <x v="98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4"/>
    <x v="452"/>
    <x v="379"/>
    <x v="19"/>
    <x v="0"/>
    <x v="1017"/>
    <x v="0"/>
    <x v="1"/>
    <x v="1083"/>
    <x v="3"/>
    <x v="98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4"/>
    <x v="453"/>
    <x v="5"/>
    <x v="59"/>
    <x v="0"/>
    <x v="1018"/>
    <x v="0"/>
    <x v="1"/>
    <x v="1084"/>
    <x v="3"/>
    <x v="98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4"/>
    <x v="394"/>
    <x v="359"/>
    <x v="80"/>
    <x v="0"/>
    <x v="1019"/>
    <x v="0"/>
    <x v="1"/>
    <x v="1085"/>
    <x v="11"/>
    <x v="98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4"/>
    <x v="454"/>
    <x v="380"/>
    <x v="49"/>
    <x v="0"/>
    <x v="1020"/>
    <x v="1"/>
    <x v="1"/>
    <x v="1086"/>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4"/>
    <x v="34"/>
    <x v="43"/>
    <x v="25"/>
    <x v="0"/>
    <x v="1021"/>
    <x v="1"/>
    <x v="0"/>
    <x v="1087"/>
    <x v="6"/>
    <x v="984"/>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4"/>
    <x v="455"/>
    <x v="381"/>
    <x v="26"/>
    <x v="0"/>
    <x v="1022"/>
    <x v="0"/>
    <x v="1"/>
    <x v="1088"/>
    <x v="0"/>
    <x v="374"/>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4"/>
    <x v="361"/>
    <x v="12"/>
    <x v="4"/>
    <x v="0"/>
    <x v="1023"/>
    <x v="1"/>
    <x v="0"/>
    <x v="1089"/>
    <x v="2"/>
    <x v="985"/>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4"/>
    <x v="6"/>
    <x v="6"/>
    <x v="34"/>
    <x v="1"/>
    <x v="1024"/>
    <x v="1"/>
    <x v="0"/>
    <x v="1090"/>
    <x v="12"/>
    <x v="189"/>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4"/>
    <x v="456"/>
    <x v="372"/>
    <x v="85"/>
    <x v="0"/>
    <x v="1025"/>
    <x v="0"/>
    <x v="1"/>
    <x v="1091"/>
    <x v="4"/>
    <x v="98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4"/>
    <x v="358"/>
    <x v="382"/>
    <x v="50"/>
    <x v="0"/>
    <x v="1026"/>
    <x v="1"/>
    <x v="0"/>
    <x v="1016"/>
    <x v="2"/>
    <x v="987"/>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4"/>
    <x v="8"/>
    <x v="6"/>
    <x v="54"/>
    <x v="1"/>
    <x v="1027"/>
    <x v="0"/>
    <x v="1"/>
    <x v="1092"/>
    <x v="2"/>
    <x v="988"/>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4"/>
    <x v="457"/>
    <x v="383"/>
    <x v="42"/>
    <x v="0"/>
    <x v="1028"/>
    <x v="0"/>
    <x v="1"/>
    <x v="1093"/>
    <x v="1"/>
    <x v="989"/>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4"/>
    <x v="154"/>
    <x v="28"/>
    <x v="37"/>
    <x v="0"/>
    <x v="1029"/>
    <x v="0"/>
    <x v="0"/>
    <x v="1094"/>
    <x v="16"/>
    <x v="99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4"/>
    <x v="458"/>
    <x v="38"/>
    <x v="75"/>
    <x v="0"/>
    <x v="1030"/>
    <x v="1"/>
    <x v="1"/>
    <x v="1095"/>
    <x v="3"/>
    <x v="991"/>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4"/>
    <x v="277"/>
    <x v="43"/>
    <x v="10"/>
    <x v="0"/>
    <x v="1031"/>
    <x v="1"/>
    <x v="0"/>
    <x v="1096"/>
    <x v="11"/>
    <x v="86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4"/>
    <x v="459"/>
    <x v="382"/>
    <x v="19"/>
    <x v="0"/>
    <x v="1032"/>
    <x v="0"/>
    <x v="1"/>
    <x v="1097"/>
    <x v="3"/>
    <x v="992"/>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4"/>
    <x v="202"/>
    <x v="79"/>
    <x v="85"/>
    <x v="0"/>
    <x v="214"/>
    <x v="1"/>
    <x v="1"/>
    <x v="1098"/>
    <x v="22"/>
    <x v="993"/>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4"/>
    <x v="79"/>
    <x v="384"/>
    <x v="81"/>
    <x v="0"/>
    <x v="1033"/>
    <x v="0"/>
    <x v="1"/>
    <x v="726"/>
    <x v="3"/>
    <x v="994"/>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4"/>
    <x v="460"/>
    <x v="87"/>
    <x v="42"/>
    <x v="0"/>
    <x v="1034"/>
    <x v="1"/>
    <x v="1"/>
    <x v="1099"/>
    <x v="2"/>
    <x v="135"/>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4"/>
    <x v="277"/>
    <x v="193"/>
    <x v="18"/>
    <x v="0"/>
    <x v="1035"/>
    <x v="1"/>
    <x v="1"/>
    <x v="1100"/>
    <x v="11"/>
    <x v="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4"/>
    <x v="72"/>
    <x v="123"/>
    <x v="48"/>
    <x v="0"/>
    <x v="1036"/>
    <x v="1"/>
    <x v="0"/>
    <x v="1101"/>
    <x v="3"/>
    <x v="996"/>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4"/>
    <x v="461"/>
    <x v="385"/>
    <x v="10"/>
    <x v="0"/>
    <x v="1037"/>
    <x v="1"/>
    <x v="0"/>
    <x v="1102"/>
    <x v="4"/>
    <x v="997"/>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4"/>
    <x v="462"/>
    <x v="386"/>
    <x v="11"/>
    <x v="0"/>
    <x v="1038"/>
    <x v="0"/>
    <x v="0"/>
    <x v="1103"/>
    <x v="2"/>
    <x v="998"/>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4"/>
    <x v="7"/>
    <x v="32"/>
    <x v="36"/>
    <x v="0"/>
    <x v="1039"/>
    <x v="1"/>
    <x v="0"/>
    <x v="1104"/>
    <x v="18"/>
    <x v="99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4"/>
    <x v="463"/>
    <x v="387"/>
    <x v="66"/>
    <x v="0"/>
    <x v="1040"/>
    <x v="0"/>
    <x v="1"/>
    <x v="1105"/>
    <x v="1"/>
    <x v="100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4"/>
    <x v="464"/>
    <x v="388"/>
    <x v="55"/>
    <x v="0"/>
    <x v="1041"/>
    <x v="0"/>
    <x v="1"/>
    <x v="1106"/>
    <x v="6"/>
    <x v="1001"/>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4"/>
    <x v="208"/>
    <x v="13"/>
    <x v="27"/>
    <x v="0"/>
    <x v="873"/>
    <x v="1"/>
    <x v="0"/>
    <x v="1107"/>
    <x v="13"/>
    <x v="851"/>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4"/>
    <x v="465"/>
    <x v="158"/>
    <x v="8"/>
    <x v="0"/>
    <x v="1042"/>
    <x v="1"/>
    <x v="0"/>
    <x v="986"/>
    <x v="3"/>
    <x v="1002"/>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4"/>
    <x v="466"/>
    <x v="389"/>
    <x v="16"/>
    <x v="0"/>
    <x v="1043"/>
    <x v="1"/>
    <x v="1"/>
    <x v="1108"/>
    <x v="3"/>
    <x v="984"/>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4"/>
    <x v="25"/>
    <x v="28"/>
    <x v="15"/>
    <x v="0"/>
    <x v="1044"/>
    <x v="1"/>
    <x v="1"/>
    <x v="1109"/>
    <x v="10"/>
    <x v="1003"/>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4"/>
    <x v="467"/>
    <x v="43"/>
    <x v="29"/>
    <x v="0"/>
    <x v="1045"/>
    <x v="1"/>
    <x v="0"/>
    <x v="1110"/>
    <x v="13"/>
    <x v="100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4"/>
    <x v="468"/>
    <x v="390"/>
    <x v="47"/>
    <x v="0"/>
    <x v="1046"/>
    <x v="0"/>
    <x v="1"/>
    <x v="1111"/>
    <x v="0"/>
    <x v="1005"/>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4"/>
    <x v="59"/>
    <x v="263"/>
    <x v="32"/>
    <x v="0"/>
    <x v="1047"/>
    <x v="0"/>
    <x v="1"/>
    <x v="1112"/>
    <x v="2"/>
    <x v="959"/>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4"/>
    <x v="415"/>
    <x v="129"/>
    <x v="54"/>
    <x v="0"/>
    <x v="1048"/>
    <x v="1"/>
    <x v="1"/>
    <x v="1113"/>
    <x v="0"/>
    <x v="1006"/>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4"/>
    <x v="469"/>
    <x v="391"/>
    <x v="23"/>
    <x v="0"/>
    <x v="1049"/>
    <x v="0"/>
    <x v="1"/>
    <x v="1114"/>
    <x v="0"/>
    <x v="1007"/>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4"/>
    <x v="230"/>
    <x v="8"/>
    <x v="50"/>
    <x v="0"/>
    <x v="1050"/>
    <x v="0"/>
    <x v="0"/>
    <x v="1115"/>
    <x v="3"/>
    <x v="1008"/>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4"/>
    <x v="470"/>
    <x v="392"/>
    <x v="43"/>
    <x v="0"/>
    <x v="1051"/>
    <x v="0"/>
    <x v="0"/>
    <x v="1116"/>
    <x v="20"/>
    <x v="1009"/>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4"/>
    <x v="13"/>
    <x v="393"/>
    <x v="15"/>
    <x v="0"/>
    <x v="1052"/>
    <x v="0"/>
    <x v="1"/>
    <x v="1117"/>
    <x v="5"/>
    <x v="101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4"/>
    <x v="73"/>
    <x v="394"/>
    <x v="61"/>
    <x v="0"/>
    <x v="1053"/>
    <x v="1"/>
    <x v="1"/>
    <x v="1118"/>
    <x v="4"/>
    <x v="892"/>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4"/>
    <x v="96"/>
    <x v="395"/>
    <x v="90"/>
    <x v="0"/>
    <x v="1054"/>
    <x v="0"/>
    <x v="1"/>
    <x v="1119"/>
    <x v="4"/>
    <x v="1011"/>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4"/>
    <x v="471"/>
    <x v="6"/>
    <x v="73"/>
    <x v="1"/>
    <x v="1055"/>
    <x v="1"/>
    <x v="1"/>
    <x v="1120"/>
    <x v="1"/>
    <x v="10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4"/>
    <x v="472"/>
    <x v="396"/>
    <x v="26"/>
    <x v="0"/>
    <x v="1056"/>
    <x v="0"/>
    <x v="1"/>
    <x v="1121"/>
    <x v="4"/>
    <x v="1013"/>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4"/>
    <x v="241"/>
    <x v="219"/>
    <x v="61"/>
    <x v="0"/>
    <x v="1057"/>
    <x v="0"/>
    <x v="1"/>
    <x v="1122"/>
    <x v="1"/>
    <x v="101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4"/>
    <x v="473"/>
    <x v="338"/>
    <x v="3"/>
    <x v="0"/>
    <x v="1058"/>
    <x v="0"/>
    <x v="0"/>
    <x v="1123"/>
    <x v="5"/>
    <x v="101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4"/>
    <x v="37"/>
    <x v="112"/>
    <x v="90"/>
    <x v="0"/>
    <x v="1059"/>
    <x v="0"/>
    <x v="1"/>
    <x v="1124"/>
    <x v="3"/>
    <x v="101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4"/>
    <x v="474"/>
    <x v="4"/>
    <x v="50"/>
    <x v="1"/>
    <x v="1060"/>
    <x v="1"/>
    <x v="0"/>
    <x v="1125"/>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4"/>
    <x v="69"/>
    <x v="193"/>
    <x v="61"/>
    <x v="0"/>
    <x v="1061"/>
    <x v="1"/>
    <x v="1"/>
    <x v="1126"/>
    <x v="23"/>
    <x v="1017"/>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4"/>
    <x v="475"/>
    <x v="397"/>
    <x v="28"/>
    <x v="0"/>
    <x v="1062"/>
    <x v="0"/>
    <x v="1"/>
    <x v="1127"/>
    <x v="1"/>
    <x v="1018"/>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4"/>
    <x v="249"/>
    <x v="79"/>
    <x v="30"/>
    <x v="0"/>
    <x v="1063"/>
    <x v="1"/>
    <x v="0"/>
    <x v="1128"/>
    <x v="7"/>
    <x v="96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4"/>
    <x v="403"/>
    <x v="389"/>
    <x v="1"/>
    <x v="0"/>
    <x v="1064"/>
    <x v="1"/>
    <x v="1"/>
    <x v="1129"/>
    <x v="11"/>
    <x v="10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4"/>
    <x v="476"/>
    <x v="380"/>
    <x v="76"/>
    <x v="0"/>
    <x v="1065"/>
    <x v="1"/>
    <x v="1"/>
    <x v="1130"/>
    <x v="2"/>
    <x v="10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4"/>
    <x v="7"/>
    <x v="32"/>
    <x v="36"/>
    <x v="0"/>
    <x v="1066"/>
    <x v="0"/>
    <x v="0"/>
    <x v="66"/>
    <x v="19"/>
    <x v="10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4"/>
    <x v="247"/>
    <x v="8"/>
    <x v="48"/>
    <x v="0"/>
    <x v="1067"/>
    <x v="1"/>
    <x v="0"/>
    <x v="1131"/>
    <x v="17"/>
    <x v="10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4"/>
    <x v="8"/>
    <x v="64"/>
    <x v="8"/>
    <x v="0"/>
    <x v="1068"/>
    <x v="1"/>
    <x v="0"/>
    <x v="1132"/>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4"/>
    <x v="477"/>
    <x v="18"/>
    <x v="25"/>
    <x v="0"/>
    <x v="1069"/>
    <x v="1"/>
    <x v="0"/>
    <x v="1133"/>
    <x v="5"/>
    <x v="1023"/>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4"/>
    <x v="478"/>
    <x v="398"/>
    <x v="32"/>
    <x v="0"/>
    <x v="1070"/>
    <x v="0"/>
    <x v="1"/>
    <x v="1134"/>
    <x v="3"/>
    <x v="1024"/>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4"/>
    <x v="479"/>
    <x v="97"/>
    <x v="54"/>
    <x v="0"/>
    <x v="1071"/>
    <x v="1"/>
    <x v="1"/>
    <x v="1135"/>
    <x v="9"/>
    <x v="1025"/>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4"/>
    <x v="480"/>
    <x v="8"/>
    <x v="30"/>
    <x v="0"/>
    <x v="1072"/>
    <x v="1"/>
    <x v="0"/>
    <x v="1136"/>
    <x v="5"/>
    <x v="239"/>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4"/>
    <x v="481"/>
    <x v="399"/>
    <x v="9"/>
    <x v="0"/>
    <x v="1073"/>
    <x v="0"/>
    <x v="1"/>
    <x v="1137"/>
    <x v="0"/>
    <x v="1026"/>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4"/>
    <x v="439"/>
    <x v="400"/>
    <x v="28"/>
    <x v="0"/>
    <x v="1074"/>
    <x v="0"/>
    <x v="1"/>
    <x v="1138"/>
    <x v="4"/>
    <x v="1027"/>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4"/>
    <x v="166"/>
    <x v="220"/>
    <x v="32"/>
    <x v="0"/>
    <x v="1075"/>
    <x v="1"/>
    <x v="1"/>
    <x v="1139"/>
    <x v="11"/>
    <x v="1028"/>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4"/>
    <x v="482"/>
    <x v="401"/>
    <x v="45"/>
    <x v="0"/>
    <x v="79"/>
    <x v="0"/>
    <x v="0"/>
    <x v="1140"/>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4"/>
    <x v="38"/>
    <x v="402"/>
    <x v="31"/>
    <x v="0"/>
    <x v="1076"/>
    <x v="0"/>
    <x v="1"/>
    <x v="1141"/>
    <x v="1"/>
    <x v="1029"/>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4"/>
    <x v="483"/>
    <x v="403"/>
    <x v="54"/>
    <x v="0"/>
    <x v="1077"/>
    <x v="1"/>
    <x v="1"/>
    <x v="1142"/>
    <x v="0"/>
    <x v="103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4"/>
    <x v="484"/>
    <x v="8"/>
    <x v="33"/>
    <x v="0"/>
    <x v="1078"/>
    <x v="0"/>
    <x v="0"/>
    <x v="1143"/>
    <x v="9"/>
    <x v="1031"/>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4"/>
    <x v="485"/>
    <x v="292"/>
    <x v="23"/>
    <x v="0"/>
    <x v="1079"/>
    <x v="0"/>
    <x v="1"/>
    <x v="1144"/>
    <x v="0"/>
    <x v="1032"/>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4"/>
    <x v="59"/>
    <x v="38"/>
    <x v="35"/>
    <x v="0"/>
    <x v="1080"/>
    <x v="0"/>
    <x v="1"/>
    <x v="1145"/>
    <x v="3"/>
    <x v="1033"/>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4"/>
    <x v="486"/>
    <x v="404"/>
    <x v="33"/>
    <x v="0"/>
    <x v="1081"/>
    <x v="1"/>
    <x v="0"/>
    <x v="1146"/>
    <x v="0"/>
    <x v="1034"/>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4"/>
    <x v="487"/>
    <x v="188"/>
    <x v="19"/>
    <x v="0"/>
    <x v="1082"/>
    <x v="0"/>
    <x v="1"/>
    <x v="1147"/>
    <x v="2"/>
    <x v="825"/>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4"/>
    <x v="34"/>
    <x v="87"/>
    <x v="3"/>
    <x v="0"/>
    <x v="919"/>
    <x v="1"/>
    <x v="0"/>
    <x v="1148"/>
    <x v="1"/>
    <x v="892"/>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4"/>
    <x v="488"/>
    <x v="405"/>
    <x v="73"/>
    <x v="0"/>
    <x v="1083"/>
    <x v="0"/>
    <x v="1"/>
    <x v="1149"/>
    <x v="0"/>
    <x v="103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4"/>
    <x v="29"/>
    <x v="68"/>
    <x v="9"/>
    <x v="0"/>
    <x v="1084"/>
    <x v="1"/>
    <x v="1"/>
    <x v="1150"/>
    <x v="0"/>
    <x v="103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4"/>
    <x v="489"/>
    <x v="179"/>
    <x v="10"/>
    <x v="0"/>
    <x v="1085"/>
    <x v="1"/>
    <x v="0"/>
    <x v="1151"/>
    <x v="3"/>
    <x v="103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4"/>
    <x v="490"/>
    <x v="406"/>
    <x v="41"/>
    <x v="0"/>
    <x v="1086"/>
    <x v="0"/>
    <x v="1"/>
    <x v="1152"/>
    <x v="5"/>
    <x v="103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4"/>
    <x v="154"/>
    <x v="407"/>
    <x v="75"/>
    <x v="0"/>
    <x v="1087"/>
    <x v="0"/>
    <x v="1"/>
    <x v="1153"/>
    <x v="3"/>
    <x v="1039"/>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4"/>
    <x v="215"/>
    <x v="327"/>
    <x v="42"/>
    <x v="0"/>
    <x v="1088"/>
    <x v="0"/>
    <x v="1"/>
    <x v="1154"/>
    <x v="0"/>
    <x v="104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4"/>
    <x v="491"/>
    <x v="313"/>
    <x v="42"/>
    <x v="0"/>
    <x v="1089"/>
    <x v="0"/>
    <x v="1"/>
    <x v="1155"/>
    <x v="3"/>
    <x v="1041"/>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4"/>
    <x v="492"/>
    <x v="20"/>
    <x v="24"/>
    <x v="0"/>
    <x v="1090"/>
    <x v="1"/>
    <x v="0"/>
    <x v="1156"/>
    <x v="2"/>
    <x v="1042"/>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4"/>
    <x v="493"/>
    <x v="408"/>
    <x v="28"/>
    <x v="0"/>
    <x v="1091"/>
    <x v="0"/>
    <x v="1"/>
    <x v="1157"/>
    <x v="2"/>
    <x v="1043"/>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4"/>
    <x v="396"/>
    <x v="123"/>
    <x v="91"/>
    <x v="0"/>
    <x v="1092"/>
    <x v="0"/>
    <x v="1"/>
    <x v="1158"/>
    <x v="0"/>
    <x v="1044"/>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4"/>
    <x v="492"/>
    <x v="409"/>
    <x v="77"/>
    <x v="0"/>
    <x v="1093"/>
    <x v="0"/>
    <x v="1"/>
    <x v="1159"/>
    <x v="0"/>
    <x v="1045"/>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4"/>
    <x v="494"/>
    <x v="32"/>
    <x v="30"/>
    <x v="0"/>
    <x v="1094"/>
    <x v="1"/>
    <x v="0"/>
    <x v="1160"/>
    <x v="7"/>
    <x v="803"/>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4"/>
    <x v="495"/>
    <x v="410"/>
    <x v="81"/>
    <x v="0"/>
    <x v="1095"/>
    <x v="0"/>
    <x v="1"/>
    <x v="1161"/>
    <x v="7"/>
    <x v="613"/>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4"/>
    <x v="496"/>
    <x v="320"/>
    <x v="3"/>
    <x v="0"/>
    <x v="1096"/>
    <x v="1"/>
    <x v="0"/>
    <x v="1162"/>
    <x v="10"/>
    <x v="1046"/>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4"/>
    <x v="497"/>
    <x v="82"/>
    <x v="8"/>
    <x v="0"/>
    <x v="1097"/>
    <x v="1"/>
    <x v="0"/>
    <x v="1163"/>
    <x v="0"/>
    <x v="942"/>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4"/>
    <x v="438"/>
    <x v="411"/>
    <x v="16"/>
    <x v="0"/>
    <x v="1098"/>
    <x v="0"/>
    <x v="1"/>
    <x v="1164"/>
    <x v="1"/>
    <x v="1047"/>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4"/>
    <x v="96"/>
    <x v="412"/>
    <x v="13"/>
    <x v="0"/>
    <x v="1099"/>
    <x v="0"/>
    <x v="0"/>
    <x v="1165"/>
    <x v="3"/>
    <x v="1048"/>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4"/>
    <x v="498"/>
    <x v="413"/>
    <x v="1"/>
    <x v="0"/>
    <x v="1100"/>
    <x v="1"/>
    <x v="1"/>
    <x v="1166"/>
    <x v="2"/>
    <x v="1049"/>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4"/>
    <x v="499"/>
    <x v="97"/>
    <x v="19"/>
    <x v="0"/>
    <x v="1101"/>
    <x v="0"/>
    <x v="1"/>
    <x v="1167"/>
    <x v="1"/>
    <x v="105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4"/>
    <x v="500"/>
    <x v="414"/>
    <x v="1"/>
    <x v="0"/>
    <x v="1102"/>
    <x v="0"/>
    <x v="1"/>
    <x v="1168"/>
    <x v="2"/>
    <x v="1051"/>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4"/>
    <x v="501"/>
    <x v="415"/>
    <x v="76"/>
    <x v="0"/>
    <x v="1103"/>
    <x v="0"/>
    <x v="1"/>
    <x v="1169"/>
    <x v="0"/>
    <x v="1052"/>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4"/>
    <x v="502"/>
    <x v="416"/>
    <x v="1"/>
    <x v="0"/>
    <x v="1104"/>
    <x v="0"/>
    <x v="1"/>
    <x v="1170"/>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4"/>
    <x v="503"/>
    <x v="325"/>
    <x v="26"/>
    <x v="0"/>
    <x v="1105"/>
    <x v="0"/>
    <x v="1"/>
    <x v="1171"/>
    <x v="1"/>
    <x v="1053"/>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4"/>
    <x v="504"/>
    <x v="254"/>
    <x v="18"/>
    <x v="1"/>
    <x v="1106"/>
    <x v="1"/>
    <x v="1"/>
    <x v="1172"/>
    <x v="24"/>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4"/>
    <x v="505"/>
    <x v="38"/>
    <x v="34"/>
    <x v="0"/>
    <x v="1107"/>
    <x v="1"/>
    <x v="0"/>
    <x v="1173"/>
    <x v="11"/>
    <x v="105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4"/>
    <x v="506"/>
    <x v="417"/>
    <x v="86"/>
    <x v="0"/>
    <x v="1108"/>
    <x v="0"/>
    <x v="1"/>
    <x v="1174"/>
    <x v="6"/>
    <x v="1055"/>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4"/>
    <x v="181"/>
    <x v="46"/>
    <x v="32"/>
    <x v="0"/>
    <x v="1109"/>
    <x v="1"/>
    <x v="1"/>
    <x v="1175"/>
    <x v="12"/>
    <x v="1056"/>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4"/>
    <x v="507"/>
    <x v="418"/>
    <x v="1"/>
    <x v="0"/>
    <x v="1110"/>
    <x v="1"/>
    <x v="1"/>
    <x v="1176"/>
    <x v="2"/>
    <x v="105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4"/>
    <x v="155"/>
    <x v="310"/>
    <x v="56"/>
    <x v="0"/>
    <x v="1111"/>
    <x v="1"/>
    <x v="1"/>
    <x v="1177"/>
    <x v="1"/>
    <x v="105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4"/>
    <x v="25"/>
    <x v="20"/>
    <x v="10"/>
    <x v="0"/>
    <x v="1112"/>
    <x v="1"/>
    <x v="0"/>
    <x v="1178"/>
    <x v="1"/>
    <x v="105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4"/>
    <x v="508"/>
    <x v="43"/>
    <x v="0"/>
    <x v="0"/>
    <x v="1113"/>
    <x v="1"/>
    <x v="0"/>
    <x v="1179"/>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4"/>
    <x v="509"/>
    <x v="22"/>
    <x v="24"/>
    <x v="0"/>
    <x v="1114"/>
    <x v="0"/>
    <x v="0"/>
    <x v="1180"/>
    <x v="1"/>
    <x v="1059"/>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4"/>
    <x v="254"/>
    <x v="20"/>
    <x v="60"/>
    <x v="0"/>
    <x v="1115"/>
    <x v="0"/>
    <x v="0"/>
    <x v="276"/>
    <x v="10"/>
    <x v="1060"/>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4"/>
    <x v="510"/>
    <x v="419"/>
    <x v="17"/>
    <x v="0"/>
    <x v="1116"/>
    <x v="0"/>
    <x v="1"/>
    <x v="1181"/>
    <x v="0"/>
    <x v="1061"/>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4"/>
    <x v="511"/>
    <x v="420"/>
    <x v="67"/>
    <x v="0"/>
    <x v="1117"/>
    <x v="0"/>
    <x v="1"/>
    <x v="1000"/>
    <x v="11"/>
    <x v="1052"/>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4"/>
    <x v="350"/>
    <x v="6"/>
    <x v="19"/>
    <x v="1"/>
    <x v="1118"/>
    <x v="0"/>
    <x v="1"/>
    <x v="1182"/>
    <x v="3"/>
    <x v="1062"/>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4"/>
    <x v="23"/>
    <x v="49"/>
    <x v="34"/>
    <x v="0"/>
    <x v="1119"/>
    <x v="1"/>
    <x v="0"/>
    <x v="1183"/>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4"/>
    <x v="7"/>
    <x v="8"/>
    <x v="8"/>
    <x v="0"/>
    <x v="1120"/>
    <x v="0"/>
    <x v="0"/>
    <x v="1184"/>
    <x v="4"/>
    <x v="1063"/>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4"/>
    <x v="61"/>
    <x v="207"/>
    <x v="56"/>
    <x v="0"/>
    <x v="1121"/>
    <x v="0"/>
    <x v="1"/>
    <x v="1185"/>
    <x v="0"/>
    <x v="106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4"/>
    <x v="14"/>
    <x v="228"/>
    <x v="16"/>
    <x v="1"/>
    <x v="1122"/>
    <x v="1"/>
    <x v="1"/>
    <x v="1186"/>
    <x v="3"/>
    <x v="1065"/>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4"/>
    <x v="149"/>
    <x v="22"/>
    <x v="12"/>
    <x v="0"/>
    <x v="1123"/>
    <x v="0"/>
    <x v="0"/>
    <x v="1187"/>
    <x v="2"/>
    <x v="106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4"/>
    <x v="512"/>
    <x v="8"/>
    <x v="47"/>
    <x v="0"/>
    <x v="1124"/>
    <x v="1"/>
    <x v="1"/>
    <x v="1188"/>
    <x v="8"/>
    <x v="1067"/>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4"/>
    <x v="17"/>
    <x v="3"/>
    <x v="13"/>
    <x v="0"/>
    <x v="1125"/>
    <x v="0"/>
    <x v="0"/>
    <x v="1189"/>
    <x v="4"/>
    <x v="1068"/>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4"/>
    <x v="144"/>
    <x v="38"/>
    <x v="40"/>
    <x v="0"/>
    <x v="1126"/>
    <x v="0"/>
    <x v="0"/>
    <x v="1190"/>
    <x v="2"/>
    <x v="1069"/>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4"/>
    <x v="243"/>
    <x v="179"/>
    <x v="39"/>
    <x v="0"/>
    <x v="1127"/>
    <x v="0"/>
    <x v="1"/>
    <x v="1191"/>
    <x v="4"/>
    <x v="107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4"/>
    <x v="424"/>
    <x v="95"/>
    <x v="58"/>
    <x v="0"/>
    <x v="1128"/>
    <x v="1"/>
    <x v="0"/>
    <x v="734"/>
    <x v="9"/>
    <x v="9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4"/>
    <x v="513"/>
    <x v="421"/>
    <x v="3"/>
    <x v="0"/>
    <x v="1129"/>
    <x v="0"/>
    <x v="0"/>
    <x v="1192"/>
    <x v="11"/>
    <x v="107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4"/>
    <x v="166"/>
    <x v="335"/>
    <x v="86"/>
    <x v="0"/>
    <x v="1130"/>
    <x v="0"/>
    <x v="1"/>
    <x v="1193"/>
    <x v="2"/>
    <x v="107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4"/>
    <x v="514"/>
    <x v="422"/>
    <x v="28"/>
    <x v="0"/>
    <x v="1131"/>
    <x v="0"/>
    <x v="1"/>
    <x v="1194"/>
    <x v="13"/>
    <x v="107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4"/>
    <x v="166"/>
    <x v="196"/>
    <x v="32"/>
    <x v="0"/>
    <x v="1132"/>
    <x v="0"/>
    <x v="1"/>
    <x v="1195"/>
    <x v="11"/>
    <x v="107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4"/>
    <x v="181"/>
    <x v="423"/>
    <x v="15"/>
    <x v="0"/>
    <x v="1133"/>
    <x v="0"/>
    <x v="1"/>
    <x v="1196"/>
    <x v="2"/>
    <x v="1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4"/>
    <x v="515"/>
    <x v="424"/>
    <x v="9"/>
    <x v="0"/>
    <x v="1134"/>
    <x v="1"/>
    <x v="1"/>
    <x v="1197"/>
    <x v="3"/>
    <x v="903"/>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4"/>
    <x v="37"/>
    <x v="8"/>
    <x v="31"/>
    <x v="0"/>
    <x v="1135"/>
    <x v="1"/>
    <x v="1"/>
    <x v="1198"/>
    <x v="9"/>
    <x v="80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4"/>
    <x v="516"/>
    <x v="356"/>
    <x v="83"/>
    <x v="0"/>
    <x v="1136"/>
    <x v="0"/>
    <x v="1"/>
    <x v="1199"/>
    <x v="5"/>
    <x v="107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4"/>
    <x v="517"/>
    <x v="28"/>
    <x v="39"/>
    <x v="0"/>
    <x v="1137"/>
    <x v="0"/>
    <x v="1"/>
    <x v="1200"/>
    <x v="4"/>
    <x v="1077"/>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4"/>
    <x v="72"/>
    <x v="123"/>
    <x v="48"/>
    <x v="0"/>
    <x v="1138"/>
    <x v="0"/>
    <x v="0"/>
    <x v="1201"/>
    <x v="16"/>
    <x v="1078"/>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4"/>
    <x v="518"/>
    <x v="20"/>
    <x v="33"/>
    <x v="0"/>
    <x v="1139"/>
    <x v="1"/>
    <x v="0"/>
    <x v="1202"/>
    <x v="4"/>
    <x v="1079"/>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4"/>
    <x v="519"/>
    <x v="425"/>
    <x v="49"/>
    <x v="0"/>
    <x v="1140"/>
    <x v="1"/>
    <x v="1"/>
    <x v="53"/>
    <x v="2"/>
    <x v="108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4"/>
    <x v="494"/>
    <x v="253"/>
    <x v="56"/>
    <x v="0"/>
    <x v="1141"/>
    <x v="0"/>
    <x v="1"/>
    <x v="1203"/>
    <x v="2"/>
    <x v="1081"/>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4"/>
    <x v="1"/>
    <x v="4"/>
    <x v="8"/>
    <x v="1"/>
    <x v="1142"/>
    <x v="0"/>
    <x v="0"/>
    <x v="1204"/>
    <x v="7"/>
    <x v="1082"/>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4"/>
    <x v="17"/>
    <x v="22"/>
    <x v="3"/>
    <x v="0"/>
    <x v="1143"/>
    <x v="0"/>
    <x v="0"/>
    <x v="1205"/>
    <x v="12"/>
    <x v="694"/>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4"/>
    <x v="125"/>
    <x v="8"/>
    <x v="32"/>
    <x v="0"/>
    <x v="52"/>
    <x v="0"/>
    <x v="1"/>
    <x v="60"/>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4"/>
    <x v="520"/>
    <x v="17"/>
    <x v="48"/>
    <x v="2"/>
    <x v="1144"/>
    <x v="1"/>
    <x v="0"/>
    <x v="1206"/>
    <x v="3"/>
    <x v="108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4"/>
    <x v="7"/>
    <x v="49"/>
    <x v="33"/>
    <x v="0"/>
    <x v="1145"/>
    <x v="1"/>
    <x v="0"/>
    <x v="1207"/>
    <x v="2"/>
    <x v="108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4"/>
    <x v="521"/>
    <x v="426"/>
    <x v="23"/>
    <x v="0"/>
    <x v="1146"/>
    <x v="0"/>
    <x v="1"/>
    <x v="1208"/>
    <x v="5"/>
    <x v="923"/>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4"/>
    <x v="368"/>
    <x v="94"/>
    <x v="32"/>
    <x v="0"/>
    <x v="1147"/>
    <x v="1"/>
    <x v="1"/>
    <x v="1209"/>
    <x v="4"/>
    <x v="108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4"/>
    <x v="59"/>
    <x v="68"/>
    <x v="35"/>
    <x v="0"/>
    <x v="1148"/>
    <x v="0"/>
    <x v="1"/>
    <x v="1210"/>
    <x v="6"/>
    <x v="1086"/>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4"/>
    <x v="522"/>
    <x v="427"/>
    <x v="55"/>
    <x v="0"/>
    <x v="1149"/>
    <x v="0"/>
    <x v="1"/>
    <x v="1211"/>
    <x v="1"/>
    <x v="108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4"/>
    <x v="375"/>
    <x v="428"/>
    <x v="61"/>
    <x v="0"/>
    <x v="1150"/>
    <x v="0"/>
    <x v="1"/>
    <x v="1212"/>
    <x v="2"/>
    <x v="1088"/>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4"/>
    <x v="33"/>
    <x v="202"/>
    <x v="9"/>
    <x v="0"/>
    <x v="1151"/>
    <x v="0"/>
    <x v="1"/>
    <x v="1213"/>
    <x v="0"/>
    <x v="1089"/>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4"/>
    <x v="523"/>
    <x v="336"/>
    <x v="34"/>
    <x v="0"/>
    <x v="1152"/>
    <x v="0"/>
    <x v="0"/>
    <x v="1214"/>
    <x v="3"/>
    <x v="109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4"/>
    <x v="456"/>
    <x v="429"/>
    <x v="77"/>
    <x v="0"/>
    <x v="1153"/>
    <x v="0"/>
    <x v="1"/>
    <x v="1215"/>
    <x v="7"/>
    <x v="1091"/>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4"/>
    <x v="524"/>
    <x v="131"/>
    <x v="18"/>
    <x v="0"/>
    <x v="1154"/>
    <x v="1"/>
    <x v="1"/>
    <x v="1216"/>
    <x v="3"/>
    <x v="1092"/>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4"/>
    <x v="33"/>
    <x v="2"/>
    <x v="42"/>
    <x v="0"/>
    <x v="1155"/>
    <x v="0"/>
    <x v="1"/>
    <x v="1217"/>
    <x v="0"/>
    <x v="1093"/>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4"/>
    <x v="525"/>
    <x v="430"/>
    <x v="1"/>
    <x v="0"/>
    <x v="1156"/>
    <x v="1"/>
    <x v="1"/>
    <x v="1218"/>
    <x v="4"/>
    <x v="109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4"/>
    <x v="21"/>
    <x v="10"/>
    <x v="38"/>
    <x v="0"/>
    <x v="1157"/>
    <x v="1"/>
    <x v="0"/>
    <x v="1219"/>
    <x v="9"/>
    <x v="1095"/>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4"/>
    <x v="4"/>
    <x v="254"/>
    <x v="8"/>
    <x v="1"/>
    <x v="1158"/>
    <x v="0"/>
    <x v="0"/>
    <x v="1220"/>
    <x v="3"/>
    <x v="1096"/>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4"/>
    <x v="526"/>
    <x v="431"/>
    <x v="66"/>
    <x v="0"/>
    <x v="1159"/>
    <x v="0"/>
    <x v="1"/>
    <x v="1221"/>
    <x v="6"/>
    <x v="109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4"/>
    <x v="97"/>
    <x v="432"/>
    <x v="90"/>
    <x v="1"/>
    <x v="1160"/>
    <x v="0"/>
    <x v="1"/>
    <x v="1222"/>
    <x v="0"/>
    <x v="1098"/>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4"/>
    <x v="501"/>
    <x v="433"/>
    <x v="9"/>
    <x v="0"/>
    <x v="1161"/>
    <x v="0"/>
    <x v="1"/>
    <x v="1223"/>
    <x v="4"/>
    <x v="109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4"/>
    <x v="527"/>
    <x v="143"/>
    <x v="76"/>
    <x v="0"/>
    <x v="1162"/>
    <x v="1"/>
    <x v="1"/>
    <x v="1224"/>
    <x v="1"/>
    <x v="1100"/>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4"/>
    <x v="528"/>
    <x v="158"/>
    <x v="35"/>
    <x v="0"/>
    <x v="1163"/>
    <x v="0"/>
    <x v="1"/>
    <x v="1225"/>
    <x v="0"/>
    <x v="1101"/>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4"/>
    <x v="529"/>
    <x v="294"/>
    <x v="54"/>
    <x v="0"/>
    <x v="1164"/>
    <x v="0"/>
    <x v="1"/>
    <x v="1226"/>
    <x v="0"/>
    <x v="1102"/>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4"/>
    <x v="208"/>
    <x v="13"/>
    <x v="27"/>
    <x v="0"/>
    <x v="1165"/>
    <x v="1"/>
    <x v="0"/>
    <x v="1227"/>
    <x v="6"/>
    <x v="110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4"/>
    <x v="530"/>
    <x v="10"/>
    <x v="24"/>
    <x v="0"/>
    <x v="1166"/>
    <x v="1"/>
    <x v="0"/>
    <x v="141"/>
    <x v="11"/>
    <x v="110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4"/>
    <x v="168"/>
    <x v="43"/>
    <x v="9"/>
    <x v="0"/>
    <x v="1167"/>
    <x v="1"/>
    <x v="1"/>
    <x v="1228"/>
    <x v="5"/>
    <x v="58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4"/>
    <x v="531"/>
    <x v="193"/>
    <x v="31"/>
    <x v="0"/>
    <x v="1168"/>
    <x v="1"/>
    <x v="1"/>
    <x v="1229"/>
    <x v="3"/>
    <x v="110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4"/>
    <x v="532"/>
    <x v="225"/>
    <x v="53"/>
    <x v="1"/>
    <x v="411"/>
    <x v="0"/>
    <x v="0"/>
    <x v="1230"/>
    <x v="0"/>
    <x v="40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4"/>
    <x v="533"/>
    <x v="8"/>
    <x v="10"/>
    <x v="0"/>
    <x v="1169"/>
    <x v="1"/>
    <x v="0"/>
    <x v="1231"/>
    <x v="4"/>
    <x v="1105"/>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4"/>
    <x v="154"/>
    <x v="354"/>
    <x v="53"/>
    <x v="0"/>
    <x v="1170"/>
    <x v="0"/>
    <x v="0"/>
    <x v="1232"/>
    <x v="3"/>
    <x v="1106"/>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4"/>
    <x v="534"/>
    <x v="434"/>
    <x v="53"/>
    <x v="0"/>
    <x v="1171"/>
    <x v="1"/>
    <x v="0"/>
    <x v="1233"/>
    <x v="0"/>
    <x v="1107"/>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4"/>
    <x v="535"/>
    <x v="435"/>
    <x v="68"/>
    <x v="1"/>
    <x v="1172"/>
    <x v="1"/>
    <x v="1"/>
    <x v="1234"/>
    <x v="3"/>
    <x v="142"/>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4"/>
    <x v="179"/>
    <x v="22"/>
    <x v="16"/>
    <x v="0"/>
    <x v="1173"/>
    <x v="1"/>
    <x v="1"/>
    <x v="1235"/>
    <x v="2"/>
    <x v="110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4"/>
    <x v="364"/>
    <x v="335"/>
    <x v="53"/>
    <x v="0"/>
    <x v="1174"/>
    <x v="1"/>
    <x v="0"/>
    <x v="715"/>
    <x v="2"/>
    <x v="110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4"/>
    <x v="33"/>
    <x v="157"/>
    <x v="13"/>
    <x v="0"/>
    <x v="1175"/>
    <x v="1"/>
    <x v="0"/>
    <x v="1236"/>
    <x v="11"/>
    <x v="111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4"/>
    <x v="514"/>
    <x v="436"/>
    <x v="66"/>
    <x v="0"/>
    <x v="1176"/>
    <x v="0"/>
    <x v="1"/>
    <x v="1237"/>
    <x v="13"/>
    <x v="111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4"/>
    <x v="166"/>
    <x v="164"/>
    <x v="39"/>
    <x v="0"/>
    <x v="1177"/>
    <x v="1"/>
    <x v="1"/>
    <x v="1238"/>
    <x v="9"/>
    <x v="1112"/>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4"/>
    <x v="134"/>
    <x v="56"/>
    <x v="42"/>
    <x v="0"/>
    <x v="1178"/>
    <x v="0"/>
    <x v="1"/>
    <x v="1239"/>
    <x v="3"/>
    <x v="1113"/>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4"/>
    <x v="168"/>
    <x v="437"/>
    <x v="59"/>
    <x v="0"/>
    <x v="1179"/>
    <x v="0"/>
    <x v="1"/>
    <x v="1240"/>
    <x v="0"/>
    <x v="1114"/>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4"/>
    <x v="415"/>
    <x v="438"/>
    <x v="61"/>
    <x v="0"/>
    <x v="1180"/>
    <x v="1"/>
    <x v="1"/>
    <x v="1241"/>
    <x v="4"/>
    <x v="111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4"/>
    <x v="213"/>
    <x v="439"/>
    <x v="18"/>
    <x v="0"/>
    <x v="1181"/>
    <x v="1"/>
    <x v="1"/>
    <x v="1242"/>
    <x v="2"/>
    <x v="1116"/>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4"/>
    <x v="33"/>
    <x v="158"/>
    <x v="8"/>
    <x v="0"/>
    <x v="1182"/>
    <x v="0"/>
    <x v="0"/>
    <x v="1243"/>
    <x v="2"/>
    <x v="1117"/>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4"/>
    <x v="9"/>
    <x v="47"/>
    <x v="89"/>
    <x v="1"/>
    <x v="1183"/>
    <x v="0"/>
    <x v="1"/>
    <x v="1244"/>
    <x v="1"/>
    <x v="111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4"/>
    <x v="34"/>
    <x v="77"/>
    <x v="9"/>
    <x v="0"/>
    <x v="1184"/>
    <x v="1"/>
    <x v="1"/>
    <x v="1245"/>
    <x v="5"/>
    <x v="111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4"/>
    <x v="373"/>
    <x v="139"/>
    <x v="15"/>
    <x v="0"/>
    <x v="1185"/>
    <x v="0"/>
    <x v="1"/>
    <x v="1246"/>
    <x v="0"/>
    <x v="112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4"/>
    <x v="536"/>
    <x v="440"/>
    <x v="16"/>
    <x v="0"/>
    <x v="1186"/>
    <x v="0"/>
    <x v="1"/>
    <x v="1247"/>
    <x v="6"/>
    <x v="1121"/>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4"/>
    <x v="537"/>
    <x v="363"/>
    <x v="54"/>
    <x v="0"/>
    <x v="1187"/>
    <x v="0"/>
    <x v="1"/>
    <x v="1248"/>
    <x v="3"/>
    <x v="1122"/>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4"/>
    <x v="1"/>
    <x v="228"/>
    <x v="8"/>
    <x v="1"/>
    <x v="1188"/>
    <x v="0"/>
    <x v="0"/>
    <x v="1249"/>
    <x v="3"/>
    <x v="1123"/>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4"/>
    <x v="538"/>
    <x v="441"/>
    <x v="75"/>
    <x v="0"/>
    <x v="1189"/>
    <x v="0"/>
    <x v="1"/>
    <x v="1250"/>
    <x v="0"/>
    <x v="1124"/>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4"/>
    <x v="181"/>
    <x v="442"/>
    <x v="28"/>
    <x v="0"/>
    <x v="1190"/>
    <x v="0"/>
    <x v="1"/>
    <x v="1251"/>
    <x v="0"/>
    <x v="1125"/>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4"/>
    <x v="194"/>
    <x v="295"/>
    <x v="49"/>
    <x v="0"/>
    <x v="1191"/>
    <x v="1"/>
    <x v="1"/>
    <x v="1252"/>
    <x v="1"/>
    <x v="1126"/>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4"/>
    <x v="539"/>
    <x v="33"/>
    <x v="76"/>
    <x v="1"/>
    <x v="1192"/>
    <x v="0"/>
    <x v="1"/>
    <x v="1253"/>
    <x v="4"/>
    <x v="1127"/>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4"/>
    <x v="7"/>
    <x v="10"/>
    <x v="16"/>
    <x v="0"/>
    <x v="1193"/>
    <x v="1"/>
    <x v="1"/>
    <x v="1254"/>
    <x v="9"/>
    <x v="1083"/>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4"/>
    <x v="176"/>
    <x v="2"/>
    <x v="17"/>
    <x v="0"/>
    <x v="1194"/>
    <x v="1"/>
    <x v="1"/>
    <x v="1255"/>
    <x v="12"/>
    <x v="12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4"/>
    <x v="540"/>
    <x v="10"/>
    <x v="1"/>
    <x v="0"/>
    <x v="1195"/>
    <x v="0"/>
    <x v="1"/>
    <x v="1256"/>
    <x v="4"/>
    <x v="112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4"/>
    <x v="6"/>
    <x v="4"/>
    <x v="1"/>
    <x v="1"/>
    <x v="1196"/>
    <x v="1"/>
    <x v="1"/>
    <x v="1257"/>
    <x v="9"/>
    <x v="112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4"/>
    <x v="1"/>
    <x v="3"/>
    <x v="22"/>
    <x v="0"/>
    <x v="1197"/>
    <x v="1"/>
    <x v="0"/>
    <x v="1258"/>
    <x v="25"/>
    <x v="113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4"/>
    <x v="25"/>
    <x v="20"/>
    <x v="10"/>
    <x v="0"/>
    <x v="1198"/>
    <x v="1"/>
    <x v="0"/>
    <x v="1259"/>
    <x v="0"/>
    <x v="113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4"/>
    <x v="72"/>
    <x v="32"/>
    <x v="44"/>
    <x v="0"/>
    <x v="1199"/>
    <x v="0"/>
    <x v="1"/>
    <x v="1260"/>
    <x v="5"/>
    <x v="1132"/>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4"/>
    <x v="541"/>
    <x v="8"/>
    <x v="48"/>
    <x v="0"/>
    <x v="1200"/>
    <x v="1"/>
    <x v="0"/>
    <x v="1261"/>
    <x v="3"/>
    <x v="113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4"/>
    <x v="542"/>
    <x v="443"/>
    <x v="56"/>
    <x v="0"/>
    <x v="1201"/>
    <x v="1"/>
    <x v="1"/>
    <x v="1262"/>
    <x v="11"/>
    <x v="1134"/>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4"/>
    <x v="543"/>
    <x v="444"/>
    <x v="8"/>
    <x v="0"/>
    <x v="1202"/>
    <x v="0"/>
    <x v="0"/>
    <x v="351"/>
    <x v="12"/>
    <x v="113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4"/>
    <x v="544"/>
    <x v="215"/>
    <x v="77"/>
    <x v="0"/>
    <x v="1203"/>
    <x v="0"/>
    <x v="1"/>
    <x v="1263"/>
    <x v="3"/>
    <x v="1136"/>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4"/>
    <x v="545"/>
    <x v="66"/>
    <x v="53"/>
    <x v="0"/>
    <x v="1204"/>
    <x v="1"/>
    <x v="0"/>
    <x v="473"/>
    <x v="14"/>
    <x v="1137"/>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4"/>
    <x v="546"/>
    <x v="373"/>
    <x v="26"/>
    <x v="0"/>
    <x v="1205"/>
    <x v="0"/>
    <x v="1"/>
    <x v="1264"/>
    <x v="5"/>
    <x v="113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4"/>
    <x v="96"/>
    <x v="94"/>
    <x v="53"/>
    <x v="0"/>
    <x v="1206"/>
    <x v="1"/>
    <x v="0"/>
    <x v="1265"/>
    <x v="9"/>
    <x v="926"/>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4"/>
    <x v="1"/>
    <x v="8"/>
    <x v="27"/>
    <x v="0"/>
    <x v="1207"/>
    <x v="1"/>
    <x v="0"/>
    <x v="1266"/>
    <x v="19"/>
    <x v="1017"/>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4"/>
    <x v="97"/>
    <x v="445"/>
    <x v="53"/>
    <x v="0"/>
    <x v="1208"/>
    <x v="0"/>
    <x v="0"/>
    <x v="1267"/>
    <x v="1"/>
    <x v="1139"/>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4"/>
    <x v="547"/>
    <x v="442"/>
    <x v="23"/>
    <x v="0"/>
    <x v="1209"/>
    <x v="0"/>
    <x v="1"/>
    <x v="1268"/>
    <x v="3"/>
    <x v="114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4"/>
    <x v="548"/>
    <x v="446"/>
    <x v="28"/>
    <x v="0"/>
    <x v="1210"/>
    <x v="1"/>
    <x v="1"/>
    <x v="1269"/>
    <x v="9"/>
    <x v="1141"/>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4"/>
    <x v="92"/>
    <x v="447"/>
    <x v="55"/>
    <x v="0"/>
    <x v="1211"/>
    <x v="0"/>
    <x v="1"/>
    <x v="1270"/>
    <x v="1"/>
    <x v="1142"/>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4"/>
    <x v="549"/>
    <x v="448"/>
    <x v="47"/>
    <x v="0"/>
    <x v="1212"/>
    <x v="0"/>
    <x v="1"/>
    <x v="1271"/>
    <x v="4"/>
    <x v="1143"/>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893E9CB-3CBA-465D-BFD8-157FC84B6DDA}" name="PivotTable13"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R18:S25" firstHeaderRow="1" firstDataRow="1" firstDataCol="1"/>
  <pivotFields count="21">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0">
        <item x="7"/>
        <item x="0"/>
        <item x="1"/>
        <item x="8"/>
        <item x="4"/>
        <item x="5"/>
        <item x="2"/>
        <item x="3"/>
        <item x="6"/>
        <item t="default"/>
      </items>
    </pivotField>
    <pivotField showAll="0"/>
    <pivotField showAll="0"/>
    <pivotField showAll="0"/>
    <pivotField showAll="0">
      <items count="4">
        <item x="1"/>
        <item x="2"/>
        <item x="0"/>
        <item t="default"/>
      </items>
    </pivotField>
    <pivotField dataField="1" showAll="0"/>
    <pivotField showAll="0">
      <items count="3">
        <item x="1"/>
        <item x="0"/>
        <item t="default"/>
      </items>
    </pivotField>
    <pivotField showAll="0">
      <items count="3">
        <item x="1"/>
        <item x="0"/>
        <item t="default"/>
      </items>
    </pivotField>
    <pivotField showAll="0"/>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pivotField showAll="0"/>
    <pivotField showAll="0"/>
  </pivotFields>
  <rowFields count="1">
    <field x="1"/>
  </rowFields>
  <rowItems count="7">
    <i>
      <x v="72"/>
    </i>
    <i>
      <x v="73"/>
    </i>
    <i>
      <x v="98"/>
    </i>
    <i>
      <x v="203"/>
    </i>
    <i>
      <x v="204"/>
    </i>
    <i>
      <x v="590"/>
    </i>
    <i t="grand">
      <x/>
    </i>
  </rowItems>
  <colItems count="1">
    <i/>
  </colItems>
  <dataFields count="1">
    <dataField name="Sum of Rating Weight" fld="7" baseField="0" baseItem="0" numFmtId="4"/>
  </dataFields>
  <formats count="6">
    <format dxfId="32">
      <pivotArea collapsedLevelsAreSubtotals="1" fieldPosition="0">
        <references count="1">
          <reference field="1" count="1">
            <x v="73"/>
          </reference>
        </references>
      </pivotArea>
    </format>
    <format dxfId="30">
      <pivotArea collapsedLevelsAreSubtotals="1" fieldPosition="0">
        <references count="1">
          <reference field="1" count="1">
            <x v="72"/>
          </reference>
        </references>
      </pivotArea>
    </format>
    <format dxfId="28">
      <pivotArea collapsedLevelsAreSubtotals="1" fieldPosition="0">
        <references count="1">
          <reference field="1" count="1">
            <x v="98"/>
          </reference>
        </references>
      </pivotArea>
    </format>
    <format dxfId="26">
      <pivotArea collapsedLevelsAreSubtotals="1" fieldPosition="0">
        <references count="1">
          <reference field="1" count="1">
            <x v="203"/>
          </reference>
        </references>
      </pivotArea>
    </format>
    <format dxfId="24">
      <pivotArea collapsedLevelsAreSubtotals="1" fieldPosition="0">
        <references count="1">
          <reference field="1" count="1">
            <x v="204"/>
          </reference>
        </references>
      </pivotArea>
    </format>
    <format dxfId="22">
      <pivotArea collapsedLevelsAreSubtotals="1" fieldPosition="0">
        <references count="1">
          <reference field="1" count="1">
            <x v="590"/>
          </reference>
        </references>
      </pivotArea>
    </format>
  </formats>
  <chartFormats count="3">
    <chartFormat chart="11"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14"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67A84D9-B1F8-478C-88A7-59E887F618A4}" name="PivotTable4"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D4:E17" firstHeaderRow="1" firstDataRow="1" firstDataCol="1"/>
  <pivotFields count="21">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s>
  <rowFields count="1">
    <field x="1"/>
  </rowFields>
  <rowItems count="13">
    <i>
      <x v="1143"/>
    </i>
    <i>
      <x v="1002"/>
    </i>
    <i>
      <x v="82"/>
    </i>
    <i>
      <x v="1141"/>
    </i>
    <i>
      <x v="567"/>
    </i>
    <i>
      <x v="826"/>
    </i>
    <i>
      <x v="767"/>
    </i>
    <i>
      <x v="1336"/>
    </i>
    <i>
      <x v="425"/>
    </i>
    <i>
      <x v="1096"/>
    </i>
    <i>
      <x v="289"/>
    </i>
    <i>
      <x v="1106"/>
    </i>
    <i t="grand">
      <x/>
    </i>
  </rowItems>
  <colItems count="1">
    <i/>
  </colItems>
  <dataFields count="1">
    <dataField name="Average of Rating" fld="11" subtotal="average" baseField="0" baseItem="0"/>
  </dataFields>
  <chartFormats count="2">
    <chartFormat chart="7"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9128CA2-2933-4AA6-AAF4-797E1A22B0B2}" name="PivotTable3"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1:B41" firstHeaderRow="1" firstDataRow="1" firstDataCol="1"/>
  <pivotFields count="21">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s>
  <rowFields count="1">
    <field x="2"/>
  </rowFields>
  <rowItems count="10">
    <i>
      <x v="2"/>
    </i>
    <i>
      <x v="1"/>
    </i>
    <i>
      <x v="4"/>
    </i>
    <i>
      <x v="7"/>
    </i>
    <i>
      <x v="6"/>
    </i>
    <i>
      <x v="8"/>
    </i>
    <i>
      <x v="5"/>
    </i>
    <i>
      <x v="3"/>
    </i>
    <i>
      <x/>
    </i>
    <i t="grand">
      <x/>
    </i>
  </rowItems>
  <colItems count="1">
    <i/>
  </colItems>
  <dataFields count="1">
    <dataField name="Sum of Rating_Count" fld="12" baseField="0" baseItem="0" numFmtId="4"/>
  </dataFields>
  <chartFormats count="1">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F8612A5-7D52-4A0F-9005-9CD15676E6D8}" name="PivotTable2"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7:B27" firstHeaderRow="1" firstDataRow="1" firstDataCol="1"/>
  <pivotFields count="21">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v="2"/>
    </i>
    <i>
      <x v="1"/>
    </i>
    <i>
      <x v="4"/>
    </i>
    <i>
      <x v="7"/>
    </i>
    <i>
      <x v="6"/>
    </i>
    <i>
      <x v="5"/>
    </i>
    <i>
      <x/>
    </i>
    <i>
      <x v="8"/>
    </i>
    <i>
      <x v="3"/>
    </i>
    <i t="grand">
      <x/>
    </i>
  </rowItems>
  <colItems count="1">
    <i/>
  </colItems>
  <dataFields count="1">
    <dataField name="Count of Product_ID" fld="0" subtotal="count"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227D287-7F2B-4535-A574-77E14AA31ABE}" name="PivotTable1"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13" firstHeaderRow="1" firstDataRow="1" firstDataCol="1"/>
  <pivotFields count="21">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dataField="1" showAll="0">
      <items count="551">
        <item x="242"/>
        <item x="233"/>
        <item x="94"/>
        <item x="18"/>
        <item x="288"/>
        <item x="283"/>
        <item x="210"/>
        <item x="520"/>
        <item x="93"/>
        <item x="124"/>
        <item x="293"/>
        <item x="205"/>
        <item x="128"/>
        <item x="24"/>
        <item x="248"/>
        <item x="301"/>
        <item x="46"/>
        <item x="315"/>
        <item x="141"/>
        <item x="218"/>
        <item x="280"/>
        <item x="122"/>
        <item x="104"/>
        <item x="234"/>
        <item x="197"/>
        <item x="267"/>
        <item x="41"/>
        <item x="4"/>
        <item x="221"/>
        <item x="3"/>
        <item x="253"/>
        <item x="11"/>
        <item x="393"/>
        <item x="504"/>
        <item x="341"/>
        <item x="252"/>
        <item x="116"/>
        <item x="307"/>
        <item x="5"/>
        <item x="387"/>
        <item x="304"/>
        <item x="21"/>
        <item x="127"/>
        <item x="532"/>
        <item x="149"/>
        <item x="423"/>
        <item x="273"/>
        <item x="244"/>
        <item x="474"/>
        <item x="82"/>
        <item x="163"/>
        <item x="261"/>
        <item x="1"/>
        <item x="316"/>
        <item x="112"/>
        <item x="95"/>
        <item x="27"/>
        <item x="68"/>
        <item x="119"/>
        <item x="144"/>
        <item x="228"/>
        <item x="150"/>
        <item x="9"/>
        <item x="105"/>
        <item x="71"/>
        <item x="6"/>
        <item x="36"/>
        <item x="535"/>
        <item x="114"/>
        <item x="276"/>
        <item x="108"/>
        <item x="388"/>
        <item x="405"/>
        <item x="156"/>
        <item x="157"/>
        <item x="14"/>
        <item x="297"/>
        <item x="204"/>
        <item x="111"/>
        <item x="539"/>
        <item x="123"/>
        <item x="107"/>
        <item x="420"/>
        <item x="42"/>
        <item x="223"/>
        <item x="232"/>
        <item x="54"/>
        <item x="321"/>
        <item x="66"/>
        <item x="17"/>
        <item x="216"/>
        <item x="295"/>
        <item x="227"/>
        <item x="57"/>
        <item x="392"/>
        <item x="350"/>
        <item x="256"/>
        <item x="509"/>
        <item x="349"/>
        <item x="8"/>
        <item x="330"/>
        <item x="404"/>
        <item x="32"/>
        <item x="310"/>
        <item x="225"/>
        <item x="390"/>
        <item x="103"/>
        <item x="50"/>
        <item x="335"/>
        <item x="300"/>
        <item x="2"/>
        <item x="319"/>
        <item x="30"/>
        <item x="511"/>
        <item x="203"/>
        <item x="86"/>
        <item x="332"/>
        <item x="58"/>
        <item x="70"/>
        <item x="39"/>
        <item x="12"/>
        <item x="10"/>
        <item x="361"/>
        <item x="382"/>
        <item x="326"/>
        <item x="377"/>
        <item x="226"/>
        <item x="84"/>
        <item x="179"/>
        <item x="484"/>
        <item x="286"/>
        <item x="97"/>
        <item x="347"/>
        <item x="22"/>
        <item x="530"/>
        <item x="471"/>
        <item x="324"/>
        <item x="342"/>
        <item x="0"/>
        <item x="83"/>
        <item x="143"/>
        <item x="480"/>
        <item x="344"/>
        <item x="285"/>
        <item x="541"/>
        <item x="247"/>
        <item x="130"/>
        <item x="269"/>
        <item x="533"/>
        <item x="265"/>
        <item x="63"/>
        <item x="399"/>
        <item x="239"/>
        <item x="540"/>
        <item x="109"/>
        <item x="298"/>
        <item x="222"/>
        <item x="230"/>
        <item x="284"/>
        <item x="254"/>
        <item x="275"/>
        <item x="99"/>
        <item x="76"/>
        <item x="545"/>
        <item x="7"/>
        <item x="31"/>
        <item x="432"/>
        <item x="236"/>
        <item x="245"/>
        <item x="189"/>
        <item x="331"/>
        <item x="187"/>
        <item x="106"/>
        <item x="125"/>
        <item x="478"/>
        <item x="281"/>
        <item x="172"/>
        <item x="271"/>
        <item x="264"/>
        <item x="303"/>
        <item x="266"/>
        <item x="489"/>
        <item x="318"/>
        <item x="120"/>
        <item x="23"/>
        <item x="394"/>
        <item x="146"/>
        <item x="398"/>
        <item x="397"/>
        <item x="353"/>
        <item x="291"/>
        <item x="472"/>
        <item x="89"/>
        <item x="491"/>
        <item x="499"/>
        <item x="37"/>
        <item x="379"/>
        <item x="80"/>
        <item x="250"/>
        <item x="336"/>
        <item x="479"/>
        <item x="419"/>
        <item x="441"/>
        <item x="363"/>
        <item x="246"/>
        <item x="506"/>
        <item x="78"/>
        <item x="505"/>
        <item x="417"/>
        <item x="154"/>
        <item x="101"/>
        <item x="241"/>
        <item x="60"/>
        <item x="446"/>
        <item x="274"/>
        <item x="258"/>
        <item x="81"/>
        <item x="381"/>
        <item x="518"/>
        <item x="488"/>
        <item x="343"/>
        <item x="371"/>
        <item x="512"/>
        <item x="409"/>
        <item x="131"/>
        <item x="132"/>
        <item x="231"/>
        <item x="34"/>
        <item x="364"/>
        <item x="503"/>
        <item x="257"/>
        <item x="117"/>
        <item x="61"/>
        <item x="453"/>
        <item x="186"/>
        <item x="296"/>
        <item x="243"/>
        <item x="151"/>
        <item x="25"/>
        <item x="313"/>
        <item x="139"/>
        <item x="494"/>
        <item x="305"/>
        <item x="452"/>
        <item x="96"/>
        <item x="435"/>
        <item x="175"/>
        <item x="16"/>
        <item x="492"/>
        <item x="455"/>
        <item x="467"/>
        <item x="468"/>
        <item x="29"/>
        <item x="351"/>
        <item x="249"/>
        <item x="430"/>
        <item x="220"/>
        <item x="240"/>
        <item x="460"/>
        <item x="188"/>
        <item x="90"/>
        <item x="508"/>
        <item x="59"/>
        <item x="251"/>
        <item x="517"/>
        <item x="395"/>
        <item x="176"/>
        <item x="538"/>
        <item x="429"/>
        <item x="299"/>
        <item x="465"/>
        <item x="513"/>
        <item x="33"/>
        <item x="177"/>
        <item x="229"/>
        <item x="320"/>
        <item x="458"/>
        <item x="118"/>
        <item x="368"/>
        <item x="145"/>
        <item x="354"/>
        <item x="237"/>
        <item x="69"/>
        <item x="370"/>
        <item x="199"/>
        <item x="270"/>
        <item x="294"/>
        <item x="277"/>
        <item x="158"/>
        <item x="92"/>
        <item x="376"/>
        <item x="328"/>
        <item x="414"/>
        <item x="48"/>
        <item x="306"/>
        <item x="411"/>
        <item x="424"/>
        <item x="523"/>
        <item x="352"/>
        <item x="260"/>
        <item x="482"/>
        <item x="421"/>
        <item x="302"/>
        <item x="268"/>
        <item x="385"/>
        <item x="72"/>
        <item x="338"/>
        <item x="164"/>
        <item x="272"/>
        <item x="431"/>
        <item x="259"/>
        <item x="543"/>
        <item x="334"/>
        <item x="428"/>
        <item x="255"/>
        <item x="44"/>
        <item x="534"/>
        <item x="362"/>
        <item x="531"/>
        <item x="357"/>
        <item x="487"/>
        <item x="448"/>
        <item x="366"/>
        <item x="325"/>
        <item x="410"/>
        <item x="79"/>
        <item x="311"/>
        <item x="528"/>
        <item x="278"/>
        <item x="166"/>
        <item x="463"/>
        <item x="287"/>
        <item x="374"/>
        <item x="426"/>
        <item x="147"/>
        <item x="238"/>
        <item x="309"/>
        <item x="173"/>
        <item x="433"/>
        <item x="522"/>
        <item x="389"/>
        <item x="365"/>
        <item x="537"/>
        <item x="207"/>
        <item x="135"/>
        <item x="337"/>
        <item x="167"/>
        <item x="168"/>
        <item x="312"/>
        <item x="496"/>
        <item x="169"/>
        <item x="449"/>
        <item x="402"/>
        <item x="407"/>
        <item x="461"/>
        <item x="384"/>
        <item x="202"/>
        <item x="359"/>
        <item x="378"/>
        <item x="211"/>
        <item x="181"/>
        <item x="548"/>
        <item x="500"/>
        <item x="457"/>
        <item x="547"/>
        <item x="476"/>
        <item x="136"/>
        <item x="542"/>
        <item x="408"/>
        <item x="403"/>
        <item x="437"/>
        <item x="475"/>
        <item x="400"/>
        <item x="314"/>
        <item x="209"/>
        <item x="486"/>
        <item x="466"/>
        <item x="292"/>
        <item x="213"/>
        <item x="339"/>
        <item x="317"/>
        <item x="519"/>
        <item x="546"/>
        <item x="413"/>
        <item x="155"/>
        <item x="401"/>
        <item x="445"/>
        <item x="498"/>
        <item x="214"/>
        <item x="549"/>
        <item x="439"/>
        <item x="447"/>
        <item x="510"/>
        <item x="485"/>
        <item x="184"/>
        <item x="194"/>
        <item x="527"/>
        <item x="450"/>
        <item x="529"/>
        <item x="372"/>
        <item x="396"/>
        <item x="367"/>
        <item x="375"/>
        <item x="525"/>
        <item x="279"/>
        <item x="308"/>
        <item x="346"/>
        <item x="456"/>
        <item x="544"/>
        <item x="322"/>
        <item x="369"/>
        <item x="406"/>
        <item x="360"/>
        <item x="355"/>
        <item x="483"/>
        <item x="425"/>
        <item x="515"/>
        <item x="386"/>
        <item x="495"/>
        <item x="454"/>
        <item x="215"/>
        <item x="462"/>
        <item x="183"/>
        <item x="235"/>
        <item x="422"/>
        <item x="290"/>
        <item x="206"/>
        <item x="133"/>
        <item x="380"/>
        <item x="190"/>
        <item x="451"/>
        <item x="524"/>
        <item x="470"/>
        <item x="208"/>
        <item x="340"/>
        <item x="493"/>
        <item x="477"/>
        <item x="526"/>
        <item x="358"/>
        <item x="282"/>
        <item x="100"/>
        <item x="289"/>
        <item x="521"/>
        <item x="442"/>
        <item x="333"/>
        <item x="329"/>
        <item x="415"/>
        <item x="514"/>
        <item x="373"/>
        <item x="444"/>
        <item x="263"/>
        <item x="113"/>
        <item x="170"/>
        <item x="464"/>
        <item x="356"/>
        <item x="536"/>
        <item x="459"/>
        <item x="507"/>
        <item x="412"/>
        <item x="35"/>
        <item x="436"/>
        <item x="49"/>
        <item x="481"/>
        <item x="65"/>
        <item x="198"/>
        <item x="438"/>
        <item x="219"/>
        <item x="217"/>
        <item x="43"/>
        <item x="427"/>
        <item x="345"/>
        <item x="73"/>
        <item x="516"/>
        <item x="501"/>
        <item x="383"/>
        <item x="469"/>
        <item x="98"/>
        <item x="138"/>
        <item x="443"/>
        <item x="88"/>
        <item x="497"/>
        <item x="174"/>
        <item x="391"/>
        <item x="440"/>
        <item x="416"/>
        <item x="75"/>
        <item x="323"/>
        <item x="327"/>
        <item x="162"/>
        <item x="47"/>
        <item x="152"/>
        <item x="192"/>
        <item x="19"/>
        <item x="110"/>
        <item x="262"/>
        <item x="200"/>
        <item x="91"/>
        <item x="490"/>
        <item x="180"/>
        <item x="15"/>
        <item x="148"/>
        <item x="13"/>
        <item x="418"/>
        <item x="434"/>
        <item x="20"/>
        <item x="87"/>
        <item x="185"/>
        <item x="67"/>
        <item x="38"/>
        <item x="182"/>
        <item x="153"/>
        <item x="201"/>
        <item x="178"/>
        <item x="56"/>
        <item x="134"/>
        <item x="28"/>
        <item x="74"/>
        <item x="195"/>
        <item x="142"/>
        <item x="62"/>
        <item x="196"/>
        <item x="77"/>
        <item x="161"/>
        <item x="159"/>
        <item x="55"/>
        <item x="45"/>
        <item x="473"/>
        <item x="52"/>
        <item x="171"/>
        <item x="85"/>
        <item x="51"/>
        <item x="53"/>
        <item x="121"/>
        <item x="40"/>
        <item x="26"/>
        <item x="191"/>
        <item x="193"/>
        <item x="137"/>
        <item x="348"/>
        <item x="224"/>
        <item x="64"/>
        <item x="502"/>
        <item x="115"/>
        <item x="212"/>
        <item x="140"/>
        <item x="165"/>
        <item x="102"/>
        <item x="129"/>
        <item x="160"/>
        <item x="126"/>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items count="4">
        <item x="1"/>
        <item x="2"/>
        <item x="0"/>
        <item t="default"/>
      </items>
    </pivotField>
    <pivotField showAll="0">
      <items count="1214">
        <item x="214"/>
        <item x="1061"/>
        <item x="1207"/>
        <item x="1135"/>
        <item x="1094"/>
        <item x="824"/>
        <item x="875"/>
        <item x="134"/>
        <item x="1124"/>
        <item x="997"/>
        <item x="976"/>
        <item x="227"/>
        <item x="892"/>
        <item x="1045"/>
        <item x="912"/>
        <item x="1044"/>
        <item x="120"/>
        <item x="406"/>
        <item x="1106"/>
        <item x="1184"/>
        <item x="209"/>
        <item x="1194"/>
        <item x="918"/>
        <item x="654"/>
        <item x="972"/>
        <item x="122"/>
        <item x="991"/>
        <item x="229"/>
        <item x="159"/>
        <item x="567"/>
        <item x="67"/>
        <item x="348"/>
        <item x="1060"/>
        <item x="955"/>
        <item x="95"/>
        <item x="228"/>
        <item x="1198"/>
        <item x="388"/>
        <item x="948"/>
        <item x="938"/>
        <item x="210"/>
        <item x="965"/>
        <item x="222"/>
        <item x="1113"/>
        <item x="126"/>
        <item x="1128"/>
        <item x="1147"/>
        <item x="146"/>
        <item x="219"/>
        <item x="386"/>
        <item x="1145"/>
        <item x="980"/>
        <item x="1043"/>
        <item x="155"/>
        <item x="987"/>
        <item x="1021"/>
        <item x="743"/>
        <item x="834"/>
        <item x="1039"/>
        <item x="199"/>
        <item x="104"/>
        <item x="707"/>
        <item x="1173"/>
        <item x="299"/>
        <item x="1071"/>
        <item x="1097"/>
        <item x="843"/>
        <item x="202"/>
        <item x="866"/>
        <item x="1204"/>
        <item x="970"/>
        <item x="1157"/>
        <item x="632"/>
        <item x="231"/>
        <item x="373"/>
        <item x="919"/>
        <item x="1053"/>
        <item x="164"/>
        <item x="215"/>
        <item x="380"/>
        <item x="234"/>
        <item x="1197"/>
        <item x="907"/>
        <item x="387"/>
        <item x="825"/>
        <item x="235"/>
        <item x="217"/>
        <item x="93"/>
        <item x="1175"/>
        <item x="251"/>
        <item x="1107"/>
        <item x="1110"/>
        <item x="873"/>
        <item x="808"/>
        <item x="71"/>
        <item x="241"/>
        <item x="242"/>
        <item x="1090"/>
        <item x="1035"/>
        <item x="332"/>
        <item x="1024"/>
        <item x="1171"/>
        <item x="59"/>
        <item x="246"/>
        <item x="193"/>
        <item x="230"/>
        <item x="160"/>
        <item x="1191"/>
        <item x="1048"/>
        <item x="1156"/>
        <item x="226"/>
        <item x="1201"/>
        <item x="189"/>
        <item x="244"/>
        <item x="914"/>
        <item x="1193"/>
        <item x="243"/>
        <item x="25"/>
        <item x="1030"/>
        <item x="225"/>
        <item x="985"/>
        <item x="60"/>
        <item x="118"/>
        <item x="444"/>
        <item x="1144"/>
        <item x="1200"/>
        <item x="173"/>
        <item x="110"/>
        <item x="872"/>
        <item x="968"/>
        <item x="184"/>
        <item x="1169"/>
        <item x="123"/>
        <item x="1072"/>
        <item x="200"/>
        <item x="575"/>
        <item x="1140"/>
        <item x="363"/>
        <item x="828"/>
        <item x="804"/>
        <item x="205"/>
        <item x="404"/>
        <item x="239"/>
        <item x="1166"/>
        <item x="589"/>
        <item x="403"/>
        <item x="190"/>
        <item x="1023"/>
        <item x="1009"/>
        <item x="925"/>
        <item x="192"/>
        <item x="1012"/>
        <item x="879"/>
        <item x="1134"/>
        <item x="137"/>
        <item x="1109"/>
        <item x="101"/>
        <item x="1154"/>
        <item x="158"/>
        <item x="1034"/>
        <item x="1036"/>
        <item x="1068"/>
        <item x="1065"/>
        <item x="931"/>
        <item x="46"/>
        <item x="1165"/>
        <item x="771"/>
        <item x="252"/>
        <item x="1055"/>
        <item x="962"/>
        <item x="396"/>
        <item x="142"/>
        <item x="129"/>
        <item x="168"/>
        <item x="1096"/>
        <item x="628"/>
        <item x="183"/>
        <item x="1064"/>
        <item x="647"/>
        <item x="30"/>
        <item x="1020"/>
        <item x="773"/>
        <item x="680"/>
        <item x="871"/>
        <item x="169"/>
        <item x="1084"/>
        <item x="1196"/>
        <item x="117"/>
        <item x="181"/>
        <item x="888"/>
        <item x="65"/>
        <item x="540"/>
        <item x="711"/>
        <item x="598"/>
        <item x="1031"/>
        <item x="1210"/>
        <item x="390"/>
        <item x="1167"/>
        <item x="237"/>
        <item x="401"/>
        <item x="73"/>
        <item x="149"/>
        <item x="762"/>
        <item x="719"/>
        <item x="41"/>
        <item x="979"/>
        <item x="144"/>
        <item x="902"/>
        <item x="55"/>
        <item x="1067"/>
        <item x="136"/>
        <item x="174"/>
        <item x="35"/>
        <item x="670"/>
        <item x="56"/>
        <item x="1206"/>
        <item x="1172"/>
        <item x="145"/>
        <item x="1008"/>
        <item x="213"/>
        <item x="391"/>
        <item x="245"/>
        <item x="469"/>
        <item x="688"/>
        <item x="66"/>
        <item x="91"/>
        <item x="182"/>
        <item x="206"/>
        <item x="238"/>
        <item x="934"/>
        <item x="954"/>
        <item x="695"/>
        <item x="135"/>
        <item x="89"/>
        <item x="1085"/>
        <item x="1139"/>
        <item x="1100"/>
        <item x="1180"/>
        <item x="626"/>
        <item x="33"/>
        <item x="1069"/>
        <item x="1077"/>
        <item x="1063"/>
        <item x="420"/>
        <item x="830"/>
        <item x="1037"/>
        <item x="180"/>
        <item x="900"/>
        <item x="63"/>
        <item x="1119"/>
        <item x="643"/>
        <item x="1042"/>
        <item x="96"/>
        <item x="1081"/>
        <item x="127"/>
        <item x="1075"/>
        <item x="211"/>
        <item x="896"/>
        <item x="368"/>
        <item x="861"/>
        <item x="716"/>
        <item x="48"/>
        <item x="750"/>
        <item x="1174"/>
        <item x="1177"/>
        <item x="1002"/>
        <item x="466"/>
        <item x="1122"/>
        <item x="983"/>
        <item x="364"/>
        <item x="1111"/>
        <item x="859"/>
        <item x="1011"/>
        <item x="365"/>
        <item x="68"/>
        <item x="398"/>
        <item x="1162"/>
        <item x="678"/>
        <item x="148"/>
        <item x="986"/>
        <item x="85"/>
        <item x="1112"/>
        <item x="152"/>
        <item x="410"/>
        <item x="1168"/>
        <item x="1181"/>
        <item x="163"/>
        <item x="204"/>
        <item x="240"/>
        <item x="813"/>
        <item x="1115"/>
        <item x="17"/>
        <item x="1013"/>
        <item x="1026"/>
        <item x="812"/>
        <item x="1016"/>
        <item x="554"/>
        <item x="175"/>
        <item x="115"/>
        <item x="802"/>
        <item x="1126"/>
        <item x="92"/>
        <item x="945"/>
        <item x="1027"/>
        <item x="216"/>
        <item x="77"/>
        <item x="76"/>
        <item x="704"/>
        <item x="877"/>
        <item x="1050"/>
        <item x="29"/>
        <item x="31"/>
        <item x="1133"/>
        <item x="538"/>
        <item x="889"/>
        <item x="911"/>
        <item x="546"/>
        <item x="79"/>
        <item x="850"/>
        <item x="1208"/>
        <item x="858"/>
        <item x="803"/>
        <item x="1183"/>
        <item x="88"/>
        <item x="573"/>
        <item x="723"/>
        <item x="1129"/>
        <item x="604"/>
        <item x="1087"/>
        <item x="644"/>
        <item x="1203"/>
        <item x="220"/>
        <item x="128"/>
        <item x="1182"/>
        <item x="170"/>
        <item x="1143"/>
        <item x="1148"/>
        <item x="607"/>
        <item x="187"/>
        <item x="926"/>
        <item x="886"/>
        <item x="1123"/>
        <item x="113"/>
        <item x="833"/>
        <item x="370"/>
        <item x="97"/>
        <item x="601"/>
        <item x="52"/>
        <item x="996"/>
        <item x="166"/>
        <item x="100"/>
        <item x="1000"/>
        <item x="917"/>
        <item x="312"/>
        <item x="303"/>
        <item x="188"/>
        <item x="1188"/>
        <item x="248"/>
        <item x="956"/>
        <item x="64"/>
        <item x="770"/>
        <item x="684"/>
        <item x="382"/>
        <item x="712"/>
        <item x="106"/>
        <item x="867"/>
        <item x="1118"/>
        <item x="924"/>
        <item x="974"/>
        <item x="371"/>
        <item x="1095"/>
        <item x="539"/>
        <item x="1120"/>
        <item x="171"/>
        <item x="400"/>
        <item x="1159"/>
        <item x="233"/>
        <item x="82"/>
        <item x="221"/>
        <item x="1189"/>
        <item x="577"/>
        <item x="195"/>
        <item x="1141"/>
        <item x="433"/>
        <item x="905"/>
        <item x="1114"/>
        <item x="774"/>
        <item x="671"/>
        <item x="958"/>
        <item x="894"/>
        <item x="906"/>
        <item x="629"/>
        <item x="993"/>
        <item x="412"/>
        <item x="130"/>
        <item x="484"/>
        <item x="1132"/>
        <item x="851"/>
        <item x="90"/>
        <item x="840"/>
        <item x="966"/>
        <item x="212"/>
        <item x="655"/>
        <item x="1078"/>
        <item x="854"/>
        <item x="562"/>
        <item x="1152"/>
        <item x="597"/>
        <item x="62"/>
        <item x="75"/>
        <item x="306"/>
        <item x="754"/>
        <item x="566"/>
        <item x="1130"/>
        <item x="286"/>
        <item x="845"/>
        <item x="780"/>
        <item x="224"/>
        <item x="737"/>
        <item x="1005"/>
        <item x="108"/>
        <item x="325"/>
        <item x="608"/>
        <item x="28"/>
        <item x="395"/>
        <item x="984"/>
        <item x="705"/>
        <item x="941"/>
        <item x="920"/>
        <item x="1092"/>
        <item x="1202"/>
        <item x="950"/>
        <item x="1195"/>
        <item x="763"/>
        <item x="977"/>
        <item x="50"/>
        <item x="254"/>
        <item x="662"/>
        <item x="940"/>
        <item x="347"/>
        <item x="157"/>
        <item x="367"/>
        <item x="932"/>
        <item x="1025"/>
        <item x="493"/>
        <item x="1082"/>
        <item x="515"/>
        <item x="351"/>
        <item x="94"/>
        <item x="990"/>
        <item x="988"/>
        <item x="957"/>
        <item x="942"/>
        <item x="627"/>
        <item x="847"/>
        <item x="194"/>
        <item x="397"/>
        <item x="625"/>
        <item x="150"/>
        <item x="586"/>
        <item x="565"/>
        <item x="769"/>
        <item x="978"/>
        <item x="864"/>
        <item x="1099"/>
        <item x="11"/>
        <item x="327"/>
        <item x="1149"/>
        <item x="232"/>
        <item x="710"/>
        <item x="821"/>
        <item x="1019"/>
        <item x="1006"/>
        <item x="748"/>
        <item x="760"/>
        <item x="1125"/>
        <item x="1150"/>
        <item x="369"/>
        <item x="1086"/>
        <item x="349"/>
        <item x="784"/>
        <item x="1108"/>
        <item x="595"/>
        <item x="816"/>
        <item x="749"/>
        <item x="1178"/>
        <item x="642"/>
        <item x="87"/>
        <item x="724"/>
        <item x="1029"/>
        <item x="767"/>
        <item x="1066"/>
        <item x="47"/>
        <item x="109"/>
        <item x="673"/>
        <item x="658"/>
        <item x="923"/>
        <item x="24"/>
        <item x="1205"/>
        <item x="339"/>
        <item x="744"/>
        <item x="751"/>
        <item x="697"/>
        <item x="1190"/>
        <item x="133"/>
        <item x="57"/>
        <item x="1192"/>
        <item x="218"/>
        <item x="951"/>
        <item x="967"/>
        <item x="571"/>
        <item x="482"/>
        <item x="151"/>
        <item x="185"/>
        <item x="492"/>
        <item x="542"/>
        <item x="794"/>
        <item x="341"/>
        <item x="336"/>
        <item x="1146"/>
        <item x="715"/>
        <item x="84"/>
        <item x="975"/>
        <item x="701"/>
        <item x="138"/>
        <item x="1117"/>
        <item x="820"/>
        <item x="1138"/>
        <item x="759"/>
        <item x="249"/>
        <item x="916"/>
        <item x="447"/>
        <item x="558"/>
        <item x="992"/>
        <item x="1176"/>
        <item x="740"/>
        <item x="354"/>
        <item x="881"/>
        <item x="1049"/>
        <item x="471"/>
        <item x="154"/>
        <item x="408"/>
        <item x="922"/>
        <item x="1105"/>
        <item x="1101"/>
        <item x="236"/>
        <item x="863"/>
        <item x="661"/>
        <item x="103"/>
        <item x="376"/>
        <item x="832"/>
        <item x="928"/>
        <item x="741"/>
        <item x="553"/>
        <item x="823"/>
        <item x="672"/>
        <item x="1103"/>
        <item x="548"/>
        <item x="296"/>
        <item x="529"/>
        <item x="250"/>
        <item x="857"/>
        <item x="208"/>
        <item x="766"/>
        <item x="1104"/>
        <item x="1091"/>
        <item x="581"/>
        <item x="631"/>
        <item x="685"/>
        <item x="124"/>
        <item x="1186"/>
        <item x="1170"/>
        <item x="317"/>
        <item x="1003"/>
        <item x="333"/>
        <item x="982"/>
        <item x="1001"/>
        <item x="359"/>
        <item x="779"/>
        <item x="694"/>
        <item x="679"/>
        <item x="1014"/>
        <item x="726"/>
        <item x="869"/>
        <item x="717"/>
        <item x="752"/>
        <item x="86"/>
        <item x="1153"/>
        <item x="815"/>
        <item x="1160"/>
        <item x="1079"/>
        <item x="119"/>
        <item x="1028"/>
        <item x="497"/>
        <item x="930"/>
        <item x="1155"/>
        <item x="913"/>
        <item x="870"/>
        <item x="1158"/>
        <item x="45"/>
        <item x="107"/>
        <item x="936"/>
        <item x="1209"/>
        <item x="557"/>
        <item x="971"/>
        <item x="1137"/>
        <item x="880"/>
        <item x="927"/>
        <item x="706"/>
        <item x="302"/>
        <item x="946"/>
        <item x="1121"/>
        <item x="636"/>
        <item x="80"/>
        <item x="876"/>
        <item x="903"/>
        <item x="1017"/>
        <item x="196"/>
        <item x="1080"/>
        <item x="650"/>
        <item x="653"/>
        <item x="383"/>
        <item x="664"/>
        <item x="1051"/>
        <item x="503"/>
        <item x="686"/>
        <item x="504"/>
        <item x="973"/>
        <item x="1033"/>
        <item x="1057"/>
        <item x="721"/>
        <item x="12"/>
        <item x="949"/>
        <item x="1056"/>
        <item x="764"/>
        <item x="1022"/>
        <item x="939"/>
        <item x="788"/>
        <item x="652"/>
        <item x="389"/>
        <item x="814"/>
        <item x="201"/>
        <item x="21"/>
        <item x="640"/>
        <item x="682"/>
        <item x="745"/>
        <item x="755"/>
        <item x="511"/>
        <item x="1098"/>
        <item x="1089"/>
        <item x="1062"/>
        <item x="768"/>
        <item x="583"/>
        <item x="331"/>
        <item x="411"/>
        <item x="901"/>
        <item x="283"/>
        <item x="709"/>
        <item x="809"/>
        <item x="639"/>
        <item x="969"/>
        <item x="509"/>
        <item x="761"/>
        <item x="856"/>
        <item x="516"/>
        <item x="739"/>
        <item x="489"/>
        <item x="702"/>
        <item x="1047"/>
        <item x="176"/>
        <item x="1041"/>
        <item x="574"/>
        <item x="1058"/>
        <item x="140"/>
        <item x="531"/>
        <item x="666"/>
        <item x="646"/>
        <item x="1187"/>
        <item x="561"/>
        <item x="313"/>
        <item x="114"/>
        <item x="440"/>
        <item x="1151"/>
        <item x="683"/>
        <item x="393"/>
        <item x="1161"/>
        <item x="207"/>
        <item x="753"/>
        <item x="989"/>
        <item x="1083"/>
        <item x="112"/>
        <item x="944"/>
        <item x="455"/>
        <item x="891"/>
        <item x="792"/>
        <item x="675"/>
        <item x="131"/>
        <item x="606"/>
        <item x="668"/>
        <item x="1007"/>
        <item x="718"/>
        <item x="798"/>
        <item x="125"/>
        <item x="746"/>
        <item x="374"/>
        <item x="1127"/>
        <item x="139"/>
        <item x="738"/>
        <item x="165"/>
        <item x="611"/>
        <item x="790"/>
        <item x="191"/>
        <item x="418"/>
        <item x="74"/>
        <item x="620"/>
        <item x="81"/>
        <item x="335"/>
        <item x="564"/>
        <item x="1199"/>
        <item x="527"/>
        <item x="460"/>
        <item x="307"/>
        <item x="1164"/>
        <item x="358"/>
        <item x="1142"/>
        <item x="630"/>
        <item x="352"/>
        <item x="981"/>
        <item x="1212"/>
        <item x="765"/>
        <item x="1131"/>
        <item x="1015"/>
        <item x="49"/>
        <item x="663"/>
        <item x="1046"/>
        <item x="51"/>
        <item x="34"/>
        <item x="1074"/>
        <item x="2"/>
        <item x="61"/>
        <item x="1054"/>
        <item x="535"/>
        <item x="259"/>
        <item x="1018"/>
        <item x="1038"/>
        <item x="468"/>
        <item x="690"/>
        <item x="541"/>
        <item x="1059"/>
        <item x="1211"/>
        <item x="147"/>
        <item x="734"/>
        <item x="39"/>
        <item x="156"/>
        <item x="998"/>
        <item x="614"/>
        <item x="1179"/>
        <item x="291"/>
        <item x="172"/>
        <item x="720"/>
        <item x="909"/>
        <item x="603"/>
        <item x="961"/>
        <item x="806"/>
        <item x="40"/>
        <item x="551"/>
        <item x="1116"/>
        <item x="375"/>
        <item x="480"/>
        <item x="994"/>
        <item x="384"/>
        <item x="475"/>
        <item x="839"/>
        <item x="952"/>
        <item x="44"/>
        <item x="298"/>
        <item x="570"/>
        <item x="621"/>
        <item x="865"/>
        <item x="641"/>
        <item x="429"/>
        <item x="162"/>
        <item x="385"/>
        <item x="897"/>
        <item x="649"/>
        <item x="960"/>
        <item x="72"/>
        <item x="329"/>
        <item x="563"/>
        <item x="451"/>
        <item x="819"/>
        <item x="342"/>
        <item x="20"/>
        <item x="635"/>
        <item x="490"/>
        <item x="1010"/>
        <item x="372"/>
        <item x="409"/>
        <item x="508"/>
        <item x="933"/>
        <item x="198"/>
        <item x="537"/>
        <item x="496"/>
        <item x="599"/>
        <item x="272"/>
        <item x="1052"/>
        <item x="935"/>
        <item x="18"/>
        <item x="464"/>
        <item x="324"/>
        <item x="677"/>
        <item x="121"/>
        <item x="953"/>
        <item x="963"/>
        <item x="937"/>
        <item x="855"/>
        <item x="448"/>
        <item x="696"/>
        <item x="929"/>
        <item x="947"/>
        <item x="844"/>
        <item x="618"/>
        <item x="698"/>
        <item x="499"/>
        <item x="394"/>
        <item x="1032"/>
        <item x="747"/>
        <item x="617"/>
        <item x="669"/>
        <item x="1136"/>
        <item x="1102"/>
        <item x="645"/>
        <item x="550"/>
        <item x="1185"/>
        <item x="262"/>
        <item x="700"/>
        <item x="70"/>
        <item x="728"/>
        <item x="882"/>
        <item x="681"/>
        <item x="1076"/>
        <item x="660"/>
        <item x="651"/>
        <item x="305"/>
        <item x="381"/>
        <item x="141"/>
        <item x="910"/>
        <item x="674"/>
        <item x="634"/>
        <item x="729"/>
        <item x="676"/>
        <item x="592"/>
        <item x="777"/>
        <item x="476"/>
        <item x="885"/>
        <item x="512"/>
        <item x="587"/>
        <item x="757"/>
        <item x="638"/>
        <item x="1004"/>
        <item x="474"/>
        <item x="731"/>
        <item x="898"/>
        <item x="959"/>
        <item x="1088"/>
        <item x="1073"/>
        <item x="498"/>
        <item x="846"/>
        <item x="691"/>
        <item x="316"/>
        <item x="22"/>
        <item x="267"/>
        <item x="943"/>
        <item x="793"/>
        <item x="16"/>
        <item x="38"/>
        <item x="713"/>
        <item x="186"/>
        <item x="878"/>
        <item x="461"/>
        <item x="841"/>
        <item x="15"/>
        <item x="449"/>
        <item x="473"/>
        <item x="893"/>
        <item x="624"/>
        <item x="827"/>
        <item x="83"/>
        <item x="505"/>
        <item x="99"/>
        <item x="576"/>
        <item x="287"/>
        <item x="377"/>
        <item x="883"/>
        <item x="288"/>
        <item x="725"/>
        <item x="797"/>
        <item x="463"/>
        <item x="667"/>
        <item x="995"/>
        <item x="268"/>
        <item x="430"/>
        <item x="874"/>
        <item x="817"/>
        <item x="9"/>
        <item x="727"/>
        <item x="315"/>
        <item x="441"/>
        <item x="789"/>
        <item x="544"/>
        <item x="255"/>
        <item x="580"/>
        <item x="838"/>
        <item x="787"/>
        <item x="1163"/>
        <item x="659"/>
        <item x="32"/>
        <item x="407"/>
        <item x="730"/>
        <item x="915"/>
        <item x="921"/>
        <item x="177"/>
        <item x="281"/>
        <item x="470"/>
        <item x="223"/>
        <item x="735"/>
        <item x="904"/>
        <item x="1040"/>
        <item x="569"/>
        <item x="6"/>
        <item x="310"/>
        <item x="842"/>
        <item x="344"/>
        <item x="836"/>
        <item x="1093"/>
        <item x="999"/>
        <item x="578"/>
        <item x="304"/>
        <item x="862"/>
        <item x="829"/>
        <item x="506"/>
        <item x="519"/>
        <item x="257"/>
        <item x="328"/>
        <item x="543"/>
        <item x="853"/>
        <item x="758"/>
        <item x="699"/>
        <item x="320"/>
        <item x="270"/>
        <item x="19"/>
        <item x="4"/>
        <item x="1070"/>
        <item x="964"/>
        <item x="811"/>
        <item x="733"/>
        <item x="619"/>
        <item x="330"/>
        <item x="282"/>
        <item x="405"/>
        <item x="443"/>
        <item x="778"/>
        <item x="353"/>
        <item x="602"/>
        <item x="260"/>
        <item x="692"/>
        <item x="596"/>
        <item x="656"/>
        <item x="424"/>
        <item x="622"/>
        <item x="309"/>
        <item x="591"/>
        <item x="860"/>
        <item x="276"/>
        <item x="285"/>
        <item x="350"/>
        <item x="895"/>
        <item x="467"/>
        <item x="513"/>
        <item x="536"/>
        <item x="849"/>
        <item x="848"/>
        <item x="13"/>
        <item x="167"/>
        <item x="458"/>
        <item x="887"/>
        <item x="264"/>
        <item x="427"/>
        <item x="278"/>
        <item x="399"/>
        <item x="58"/>
        <item x="253"/>
        <item x="613"/>
        <item x="338"/>
        <item x="510"/>
        <item x="585"/>
        <item x="547"/>
        <item x="796"/>
        <item x="294"/>
        <item x="26"/>
        <item x="179"/>
        <item x="275"/>
        <item x="657"/>
        <item x="345"/>
        <item x="736"/>
        <item x="572"/>
        <item x="528"/>
        <item x="274"/>
        <item x="366"/>
        <item x="756"/>
        <item x="300"/>
        <item x="5"/>
        <item x="590"/>
        <item x="791"/>
        <item x="822"/>
        <item x="501"/>
        <item x="612"/>
        <item x="290"/>
        <item x="78"/>
        <item x="800"/>
        <item x="0"/>
        <item x="279"/>
        <item x="132"/>
        <item x="521"/>
        <item x="775"/>
        <item x="835"/>
        <item x="465"/>
        <item x="593"/>
        <item x="555"/>
        <item x="795"/>
        <item x="615"/>
        <item x="423"/>
        <item x="532"/>
        <item x="355"/>
        <item x="868"/>
        <item x="43"/>
        <item x="609"/>
        <item x="178"/>
        <item x="486"/>
        <item x="582"/>
        <item x="732"/>
        <item x="588"/>
        <item x="450"/>
        <item x="402"/>
        <item x="37"/>
        <item x="485"/>
        <item x="525"/>
        <item x="559"/>
        <item x="98"/>
        <item x="568"/>
        <item x="247"/>
        <item x="256"/>
        <item x="361"/>
        <item x="415"/>
        <item x="273"/>
        <item x="481"/>
        <item x="322"/>
        <item x="908"/>
        <item x="321"/>
        <item x="277"/>
        <item x="346"/>
        <item x="436"/>
        <item x="783"/>
        <item x="435"/>
        <item x="549"/>
        <item x="53"/>
        <item x="116"/>
        <item x="439"/>
        <item x="69"/>
        <item x="714"/>
        <item x="852"/>
        <item x="807"/>
        <item x="452"/>
        <item x="340"/>
        <item x="357"/>
        <item x="318"/>
        <item x="7"/>
        <item x="616"/>
        <item x="334"/>
        <item x="483"/>
        <item x="526"/>
        <item x="14"/>
        <item x="289"/>
        <item x="623"/>
        <item x="445"/>
        <item x="197"/>
        <item x="392"/>
        <item x="23"/>
        <item x="805"/>
        <item x="437"/>
        <item x="837"/>
        <item x="292"/>
        <item x="890"/>
        <item x="494"/>
        <item x="610"/>
        <item x="477"/>
        <item x="633"/>
        <item x="203"/>
        <item x="378"/>
        <item x="810"/>
        <item x="517"/>
        <item x="818"/>
        <item x="799"/>
        <item x="884"/>
        <item x="826"/>
        <item x="545"/>
        <item x="594"/>
        <item x="801"/>
        <item x="781"/>
        <item x="284"/>
        <item x="1"/>
        <item x="105"/>
        <item x="665"/>
        <item x="271"/>
        <item x="708"/>
        <item x="301"/>
        <item x="524"/>
        <item x="722"/>
        <item x="54"/>
        <item x="689"/>
        <item x="153"/>
        <item x="831"/>
        <item x="488"/>
        <item x="311"/>
        <item x="786"/>
        <item x="456"/>
        <item x="314"/>
        <item x="514"/>
        <item x="605"/>
        <item x="478"/>
        <item x="266"/>
        <item x="491"/>
        <item x="446"/>
        <item x="487"/>
        <item x="356"/>
        <item x="432"/>
        <item x="462"/>
        <item x="533"/>
        <item x="326"/>
        <item x="785"/>
        <item x="518"/>
        <item x="899"/>
        <item x="417"/>
        <item x="431"/>
        <item x="323"/>
        <item x="502"/>
        <item x="438"/>
        <item x="530"/>
        <item x="453"/>
        <item x="295"/>
        <item x="308"/>
        <item x="552"/>
        <item x="261"/>
        <item x="360"/>
        <item x="421"/>
        <item x="703"/>
        <item x="434"/>
        <item x="102"/>
        <item x="579"/>
        <item x="687"/>
        <item x="584"/>
        <item x="520"/>
        <item x="27"/>
        <item x="161"/>
        <item x="560"/>
        <item x="428"/>
        <item x="362"/>
        <item x="442"/>
        <item x="772"/>
        <item x="42"/>
        <item x="523"/>
        <item x="472"/>
        <item x="3"/>
        <item x="293"/>
        <item x="693"/>
        <item x="379"/>
        <item x="742"/>
        <item x="500"/>
        <item x="600"/>
        <item x="426"/>
        <item x="454"/>
        <item x="776"/>
        <item x="637"/>
        <item x="36"/>
        <item x="479"/>
        <item x="263"/>
        <item x="534"/>
        <item x="414"/>
        <item x="422"/>
        <item x="459"/>
        <item x="297"/>
        <item x="507"/>
        <item x="457"/>
        <item x="319"/>
        <item x="419"/>
        <item x="143"/>
        <item x="8"/>
        <item x="111"/>
        <item x="258"/>
        <item x="425"/>
        <item x="343"/>
        <item x="265"/>
        <item x="522"/>
        <item x="648"/>
        <item x="416"/>
        <item x="782"/>
        <item x="556"/>
        <item x="337"/>
        <item x="280"/>
        <item x="413"/>
        <item x="269"/>
        <item x="495"/>
        <item x="10"/>
        <item t="default"/>
      </items>
    </pivotField>
    <pivotField showAll="0">
      <items count="3">
        <item x="1"/>
        <item x="0"/>
        <item t="default"/>
      </items>
    </pivotField>
    <pivotField showAll="0">
      <items count="3">
        <item x="1"/>
        <item x="0"/>
        <item t="default"/>
      </items>
    </pivotField>
    <pivotField showAll="0">
      <items count="1273">
        <item x="987"/>
        <item x="1043"/>
        <item x="1172"/>
        <item x="648"/>
        <item x="253"/>
        <item x="125"/>
        <item x="1206"/>
        <item x="1125"/>
        <item x="152"/>
        <item x="671"/>
        <item x="272"/>
        <item x="961"/>
        <item x="482"/>
        <item x="727"/>
        <item x="274"/>
        <item x="1022"/>
        <item x="662"/>
        <item x="753"/>
        <item x="288"/>
        <item x="445"/>
        <item x="180"/>
        <item x="259"/>
        <item x="298"/>
        <item x="52"/>
        <item x="1235"/>
        <item x="1090"/>
        <item x="762"/>
        <item x="794"/>
        <item x="286"/>
        <item x="208"/>
        <item x="1234"/>
        <item x="291"/>
        <item x="1054"/>
        <item x="999"/>
        <item x="705"/>
        <item x="195"/>
        <item x="69"/>
        <item x="146"/>
        <item x="166"/>
        <item x="540"/>
        <item x="1120"/>
        <item x="781"/>
        <item x="1257"/>
        <item x="1258"/>
        <item x="284"/>
        <item x="943"/>
        <item x="121"/>
        <item x="1219"/>
        <item x="1132"/>
        <item x="269"/>
        <item x="976"/>
        <item x="193"/>
        <item x="287"/>
        <item x="33"/>
        <item x="941"/>
        <item x="209"/>
        <item x="257"/>
        <item x="1266"/>
        <item x="1198"/>
        <item x="1188"/>
        <item x="1254"/>
        <item x="251"/>
        <item x="640"/>
        <item x="112"/>
        <item x="76"/>
        <item x="290"/>
        <item x="1015"/>
        <item x="68"/>
        <item x="1037"/>
        <item x="231"/>
        <item x="141"/>
        <item x="179"/>
        <item x="1186"/>
        <item x="73"/>
        <item x="163"/>
        <item x="230"/>
        <item x="85"/>
        <item x="64"/>
        <item x="149"/>
        <item x="278"/>
        <item x="275"/>
        <item x="619"/>
        <item x="1135"/>
        <item x="256"/>
        <item x="1089"/>
        <item x="1245"/>
        <item x="1261"/>
        <item x="1136"/>
        <item x="1231"/>
        <item x="183"/>
        <item x="228"/>
        <item x="469"/>
        <item x="254"/>
        <item x="473"/>
        <item x="217"/>
        <item x="204"/>
        <item x="218"/>
        <item x="219"/>
        <item x="674"/>
        <item x="1047"/>
        <item x="1244"/>
        <item x="720"/>
        <item x="1207"/>
        <item x="134"/>
        <item x="496"/>
        <item x="613"/>
        <item x="898"/>
        <item x="89"/>
        <item x="153"/>
        <item x="477"/>
        <item x="543"/>
        <item x="46"/>
        <item x="519"/>
        <item x="248"/>
        <item x="1092"/>
        <item x="148"/>
        <item x="699"/>
        <item x="37"/>
        <item x="769"/>
        <item x="945"/>
        <item x="965"/>
        <item x="980"/>
        <item x="1109"/>
        <item x="1131"/>
        <item x="1173"/>
        <item x="216"/>
        <item x="178"/>
        <item x="1095"/>
        <item x="742"/>
        <item x="223"/>
        <item x="103"/>
        <item x="1249"/>
        <item x="440"/>
        <item x="1148"/>
        <item x="680"/>
        <item x="914"/>
        <item x="750"/>
        <item x="139"/>
        <item x="74"/>
        <item x="932"/>
        <item x="285"/>
        <item x="187"/>
        <item x="811"/>
        <item x="203"/>
        <item x="1021"/>
        <item x="701"/>
        <item x="1151"/>
        <item x="226"/>
        <item x="92"/>
        <item x="137"/>
        <item x="1150"/>
        <item x="1183"/>
        <item x="1187"/>
        <item x="1255"/>
        <item x="198"/>
        <item x="612"/>
        <item x="921"/>
        <item x="1182"/>
        <item x="1153"/>
        <item x="975"/>
        <item x="205"/>
        <item x="1205"/>
        <item x="162"/>
        <item x="128"/>
        <item x="206"/>
        <item x="1267"/>
        <item x="1099"/>
        <item x="1115"/>
        <item x="817"/>
        <item x="677"/>
        <item x="1259"/>
        <item x="266"/>
        <item x="906"/>
        <item x="32"/>
        <item x="34"/>
        <item x="459"/>
        <item x="93"/>
        <item x="241"/>
        <item x="109"/>
        <item x="111"/>
        <item x="293"/>
        <item x="56"/>
        <item x="1156"/>
        <item x="791"/>
        <item x="982"/>
        <item x="28"/>
        <item x="824"/>
        <item x="798"/>
        <item x="234"/>
        <item x="224"/>
        <item x="1035"/>
        <item x="1160"/>
        <item x="222"/>
        <item x="201"/>
        <item x="1180"/>
        <item x="1032"/>
        <item x="993"/>
        <item x="877"/>
        <item x="365"/>
        <item x="282"/>
        <item x="900"/>
        <item x="1104"/>
        <item x="949"/>
        <item x="462"/>
        <item x="60"/>
        <item x="371"/>
        <item x="91"/>
        <item x="156"/>
        <item x="837"/>
        <item x="130"/>
        <item x="1209"/>
        <item x="154"/>
        <item x="361"/>
        <item x="885"/>
        <item x="627"/>
        <item x="897"/>
        <item x="1082"/>
        <item x="847"/>
        <item x="930"/>
        <item x="681"/>
        <item x="31"/>
        <item x="1184"/>
        <item x="415"/>
        <item x="39"/>
        <item x="717"/>
        <item x="98"/>
        <item x="1068"/>
        <item x="1007"/>
        <item x="1126"/>
        <item x="1190"/>
        <item x="108"/>
        <item x="843"/>
        <item x="886"/>
        <item x="778"/>
        <item x="650"/>
        <item x="264"/>
        <item x="1202"/>
        <item x="95"/>
        <item x="848"/>
        <item x="974"/>
        <item x="1210"/>
        <item x="1066"/>
        <item x="1058"/>
        <item x="263"/>
        <item x="165"/>
        <item x="110"/>
        <item x="902"/>
        <item x="20"/>
        <item x="786"/>
        <item x="942"/>
        <item x="715"/>
        <item x="1100"/>
        <item x="1256"/>
        <item x="302"/>
        <item x="439"/>
        <item x="1074"/>
        <item x="646"/>
        <item x="670"/>
        <item x="72"/>
        <item x="299"/>
        <item x="1078"/>
        <item x="1178"/>
        <item x="1265"/>
        <item x="1052"/>
        <item x="844"/>
        <item x="745"/>
        <item x="232"/>
        <item x="659"/>
        <item x="799"/>
        <item x="418"/>
        <item x="1250"/>
        <item x="1203"/>
        <item x="1143"/>
        <item x="698"/>
        <item x="58"/>
        <item x="822"/>
        <item x="1110"/>
        <item x="986"/>
        <item x="1189"/>
        <item x="1174"/>
        <item x="1039"/>
        <item x="1018"/>
        <item x="1179"/>
        <item x="1087"/>
        <item x="276"/>
        <item x="951"/>
        <item x="631"/>
        <item x="185"/>
        <item x="567"/>
        <item x="1236"/>
        <item x="1128"/>
        <item x="963"/>
        <item x="13"/>
        <item x="392"/>
        <item x="876"/>
        <item x="1253"/>
        <item x="27"/>
        <item x="442"/>
        <item x="1041"/>
        <item x="626"/>
        <item x="289"/>
        <item x="1085"/>
        <item x="192"/>
        <item x="475"/>
        <item x="638"/>
        <item x="1229"/>
        <item x="1044"/>
        <item x="186"/>
        <item x="957"/>
        <item x="556"/>
        <item x="1046"/>
        <item x="787"/>
        <item x="1024"/>
        <item x="1238"/>
        <item x="443"/>
        <item x="1002"/>
        <item x="340"/>
        <item x="1075"/>
        <item x="814"/>
        <item x="1228"/>
        <item x="184"/>
        <item x="1096"/>
        <item x="731"/>
        <item x="53"/>
        <item x="1262"/>
        <item x="1098"/>
        <item x="700"/>
        <item x="958"/>
        <item x="1269"/>
        <item x="1060"/>
        <item x="1012"/>
        <item x="894"/>
        <item x="668"/>
        <item x="702"/>
        <item x="472"/>
        <item x="1243"/>
        <item x="161"/>
        <item x="167"/>
        <item x="566"/>
        <item x="828"/>
        <item x="1025"/>
        <item x="823"/>
        <item x="1009"/>
        <item x="220"/>
        <item x="1000"/>
        <item x="1008"/>
        <item x="1192"/>
        <item x="1252"/>
        <item x="389"/>
        <item x="132"/>
        <item x="1101"/>
        <item x="101"/>
        <item x="189"/>
        <item x="1193"/>
        <item x="704"/>
        <item x="996"/>
        <item x="834"/>
        <item x="939"/>
        <item x="1094"/>
        <item x="654"/>
        <item x="172"/>
        <item x="836"/>
        <item x="775"/>
        <item x="758"/>
        <item x="1071"/>
        <item x="113"/>
        <item x="984"/>
        <item x="1139"/>
        <item x="245"/>
        <item x="644"/>
        <item x="768"/>
        <item x="854"/>
        <item x="77"/>
        <item x="114"/>
        <item x="825"/>
        <item x="969"/>
        <item x="1233"/>
        <item x="1171"/>
        <item x="558"/>
        <item x="1053"/>
        <item x="896"/>
        <item x="630"/>
        <item x="453"/>
        <item x="283"/>
        <item x="1222"/>
        <item x="818"/>
        <item x="407"/>
        <item x="280"/>
        <item x="858"/>
        <item x="615"/>
        <item x="918"/>
        <item x="716"/>
        <item x="463"/>
        <item x="635"/>
        <item x="621"/>
        <item x="935"/>
        <item x="404"/>
        <item x="479"/>
        <item x="1108"/>
        <item x="246"/>
        <item x="785"/>
        <item x="423"/>
        <item x="992"/>
        <item x="1175"/>
        <item x="790"/>
        <item x="1167"/>
        <item x="1220"/>
        <item x="928"/>
        <item x="467"/>
        <item x="709"/>
        <item x="430"/>
        <item x="1177"/>
        <item x="937"/>
        <item x="826"/>
        <item x="853"/>
        <item x="725"/>
        <item x="893"/>
        <item x="124"/>
        <item x="1129"/>
        <item x="998"/>
        <item x="1034"/>
        <item x="270"/>
        <item x="1165"/>
        <item x="1162"/>
        <item x="950"/>
        <item x="757"/>
        <item x="991"/>
        <item x="1130"/>
        <item x="1086"/>
        <item x="571"/>
        <item x="242"/>
        <item x="796"/>
        <item x="1147"/>
        <item x="1214"/>
        <item x="1211"/>
        <item x="1196"/>
        <item x="922"/>
        <item x="838"/>
        <item x="971"/>
        <item x="145"/>
        <item x="236"/>
        <item x="734"/>
        <item x="835"/>
        <item x="972"/>
        <item x="611"/>
        <item x="736"/>
        <item x="712"/>
        <item x="1195"/>
        <item x="1102"/>
        <item x="150"/>
        <item x="14"/>
        <item x="1121"/>
        <item x="1050"/>
        <item x="1264"/>
        <item x="1232"/>
        <item x="888"/>
        <item x="461"/>
        <item x="1051"/>
        <item x="713"/>
        <item x="522"/>
        <item x="1185"/>
        <item x="351"/>
        <item x="1158"/>
        <item x="1230"/>
        <item x="583"/>
        <item x="578"/>
        <item x="487"/>
        <item x="563"/>
        <item x="905"/>
        <item x="1166"/>
        <item x="1067"/>
        <item x="1072"/>
        <item x="250"/>
        <item x="1200"/>
        <item x="377"/>
        <item x="96"/>
        <item x="780"/>
        <item x="397"/>
        <item x="1242"/>
        <item x="1140"/>
        <item x="1088"/>
        <item x="66"/>
        <item x="1251"/>
        <item x="1217"/>
        <item x="1197"/>
        <item x="515"/>
        <item x="862"/>
        <item x="1145"/>
        <item x="210"/>
        <item x="1091"/>
        <item x="1218"/>
        <item x="927"/>
        <item x="1083"/>
        <item x="1161"/>
        <item x="985"/>
        <item x="590"/>
        <item x="946"/>
        <item x="129"/>
        <item x="1155"/>
        <item x="1201"/>
        <item x="743"/>
        <item x="1263"/>
        <item x="1023"/>
        <item x="484"/>
        <item x="740"/>
        <item x="1122"/>
        <item x="842"/>
        <item x="1040"/>
        <item x="372"/>
        <item x="827"/>
        <item x="634"/>
        <item x="819"/>
        <item x="882"/>
        <item x="1063"/>
        <item x="1045"/>
        <item x="1013"/>
        <item x="783"/>
        <item x="829"/>
        <item x="792"/>
        <item x="728"/>
        <item x="820"/>
        <item x="1142"/>
        <item x="456"/>
        <item x="170"/>
        <item x="889"/>
        <item x="726"/>
        <item x="601"/>
        <item x="656"/>
        <item x="1224"/>
        <item x="437"/>
        <item x="940"/>
        <item x="925"/>
        <item x="833"/>
        <item x="455"/>
        <item x="158"/>
        <item x="723"/>
        <item x="1149"/>
        <item x="744"/>
        <item x="262"/>
        <item x="529"/>
        <item x="1268"/>
        <item x="776"/>
        <item x="604"/>
        <item x="151"/>
        <item x="1146"/>
        <item x="211"/>
        <item x="755"/>
        <item x="57"/>
        <item x="542"/>
        <item x="793"/>
        <item x="465"/>
        <item x="1056"/>
        <item x="603"/>
        <item x="1093"/>
        <item x="679"/>
        <item x="779"/>
        <item x="494"/>
        <item x="138"/>
        <item x="752"/>
        <item x="687"/>
        <item x="1049"/>
        <item x="693"/>
        <item x="1144"/>
        <item x="684"/>
        <item x="1191"/>
        <item x="168"/>
        <item x="1077"/>
        <item x="435"/>
        <item x="1213"/>
        <item x="1048"/>
        <item x="545"/>
        <item x="1112"/>
        <item x="534"/>
        <item x="417"/>
        <item x="738"/>
        <item x="881"/>
        <item x="1017"/>
        <item x="839"/>
        <item x="398"/>
        <item x="1036"/>
        <item x="1119"/>
        <item x="756"/>
        <item x="71"/>
        <item x="1079"/>
        <item x="643"/>
        <item x="1204"/>
        <item x="97"/>
        <item x="647"/>
        <item x="960"/>
        <item x="1124"/>
        <item x="488"/>
        <item x="1111"/>
        <item x="694"/>
        <item x="1127"/>
        <item x="735"/>
        <item x="1221"/>
        <item x="841"/>
        <item x="1084"/>
        <item x="1073"/>
        <item x="1260"/>
        <item x="434"/>
        <item x="624"/>
        <item x="570"/>
        <item x="366"/>
        <item x="703"/>
        <item x="1212"/>
        <item x="191"/>
        <item x="864"/>
        <item x="339"/>
        <item x="1215"/>
        <item x="182"/>
        <item x="564"/>
        <item x="402"/>
        <item x="866"/>
        <item x="610"/>
        <item x="708"/>
        <item x="764"/>
        <item x="636"/>
        <item x="345"/>
        <item x="1248"/>
        <item x="608"/>
        <item x="990"/>
        <item x="1216"/>
        <item x="637"/>
        <item x="795"/>
        <item x="240"/>
        <item x="44"/>
        <item x="238"/>
        <item x="577"/>
        <item x="549"/>
        <item x="410"/>
        <item x="23"/>
        <item x="1080"/>
        <item x="416"/>
        <item x="78"/>
        <item x="821"/>
        <item x="164"/>
        <item x="879"/>
        <item x="505"/>
        <item x="1028"/>
        <item x="978"/>
        <item x="2"/>
        <item x="485"/>
        <item x="614"/>
        <item x="444"/>
        <item x="1270"/>
        <item x="887"/>
        <item x="207"/>
        <item x="233"/>
        <item x="929"/>
        <item x="194"/>
        <item x="936"/>
        <item x="356"/>
        <item x="353"/>
        <item x="554"/>
        <item x="582"/>
        <item x="1240"/>
        <item x="1113"/>
        <item x="50"/>
        <item x="1076"/>
        <item x="754"/>
        <item x="399"/>
        <item x="911"/>
        <item x="718"/>
        <item x="1208"/>
        <item x="538"/>
        <item x="197"/>
        <item x="322"/>
        <item x="676"/>
        <item x="691"/>
        <item x="1271"/>
        <item x="395"/>
        <item x="772"/>
        <item x="1020"/>
        <item x="43"/>
        <item x="746"/>
        <item x="1237"/>
        <item x="1003"/>
        <item x="970"/>
        <item x="1027"/>
        <item x="87"/>
        <item x="623"/>
        <item x="454"/>
        <item x="393"/>
        <item x="1157"/>
        <item x="1138"/>
        <item x="336"/>
        <item x="812"/>
        <item x="994"/>
        <item x="915"/>
        <item x="801"/>
        <item x="714"/>
        <item x="1006"/>
        <item x="1019"/>
        <item x="470"/>
        <item x="1081"/>
        <item x="171"/>
        <item x="916"/>
        <item x="21"/>
        <item x="952"/>
        <item x="376"/>
        <item x="804"/>
        <item x="672"/>
        <item x="239"/>
        <item x="1030"/>
        <item x="1042"/>
        <item x="719"/>
        <item x="81"/>
        <item x="741"/>
        <item x="749"/>
        <item x="1057"/>
        <item x="639"/>
        <item x="1001"/>
        <item x="1241"/>
        <item x="460"/>
        <item x="1176"/>
        <item x="1059"/>
        <item x="1226"/>
        <item x="747"/>
        <item x="480"/>
        <item x="523"/>
        <item x="314"/>
        <item x="572"/>
        <item x="660"/>
        <item x="447"/>
        <item x="1016"/>
        <item x="707"/>
        <item x="748"/>
        <item x="421"/>
        <item x="547"/>
        <item x="486"/>
        <item x="1181"/>
        <item x="997"/>
        <item x="25"/>
        <item x="221"/>
        <item x="711"/>
        <item x="813"/>
        <item x="429"/>
        <item x="273"/>
        <item x="840"/>
        <item x="1005"/>
        <item x="892"/>
        <item x="119"/>
        <item x="1010"/>
        <item x="18"/>
        <item x="1069"/>
        <item x="665"/>
        <item x="831"/>
        <item x="805"/>
        <item x="42"/>
        <item x="774"/>
        <item x="10"/>
        <item x="403"/>
        <item x="1106"/>
        <item x="962"/>
        <item x="573"/>
        <item x="739"/>
        <item x="803"/>
        <item x="100"/>
        <item x="544"/>
        <item x="1247"/>
        <item x="697"/>
        <item x="981"/>
        <item x="1011"/>
        <item x="953"/>
        <item x="155"/>
        <item x="1061"/>
        <item x="690"/>
        <item x="948"/>
        <item x="934"/>
        <item x="579"/>
        <item x="808"/>
        <item x="334"/>
        <item x="1064"/>
        <item x="212"/>
        <item x="966"/>
        <item x="1168"/>
        <item x="1114"/>
        <item x="516"/>
        <item x="548"/>
        <item x="851"/>
        <item x="788"/>
        <item x="175"/>
        <item x="1194"/>
        <item x="375"/>
        <item x="1070"/>
        <item x="979"/>
        <item x="550"/>
        <item x="65"/>
        <item x="36"/>
        <item x="651"/>
        <item x="535"/>
        <item x="765"/>
        <item x="169"/>
        <item x="317"/>
        <item x="506"/>
        <item x="802"/>
        <item x="468"/>
        <item x="6"/>
        <item x="310"/>
        <item x="589"/>
        <item x="863"/>
        <item x="267"/>
        <item x="586"/>
        <item x="483"/>
        <item x="983"/>
        <item x="773"/>
        <item x="871"/>
        <item x="770"/>
        <item x="988"/>
        <item x="1038"/>
        <item x="342"/>
        <item x="524"/>
        <item x="944"/>
        <item x="733"/>
        <item x="890"/>
        <item x="1225"/>
        <item x="1118"/>
        <item x="616"/>
        <item x="115"/>
        <item x="409"/>
        <item x="913"/>
        <item x="1159"/>
        <item x="800"/>
        <item x="1033"/>
        <item x="307"/>
        <item x="861"/>
        <item x="868"/>
        <item x="617"/>
        <item x="901"/>
        <item x="51"/>
        <item x="947"/>
        <item x="760"/>
        <item x="995"/>
        <item x="199"/>
        <item x="908"/>
        <item x="933"/>
        <item x="466"/>
        <item x="809"/>
        <item x="449"/>
        <item x="4"/>
        <item x="967"/>
        <item x="382"/>
        <item x="412"/>
        <item x="926"/>
        <item x="649"/>
        <item x="580"/>
        <item x="1164"/>
        <item x="1014"/>
        <item x="1105"/>
        <item x="653"/>
        <item x="1154"/>
        <item x="1026"/>
        <item x="593"/>
        <item x="867"/>
        <item x="587"/>
        <item x="420"/>
        <item x="732"/>
        <item x="766"/>
        <item x="1134"/>
        <item x="1103"/>
        <item x="320"/>
        <item x="904"/>
        <item x="884"/>
        <item x="924"/>
        <item x="541"/>
        <item x="1199"/>
        <item x="1223"/>
        <item x="724"/>
        <item x="989"/>
        <item x="261"/>
        <item x="1163"/>
        <item x="136"/>
        <item x="722"/>
        <item x="695"/>
        <item x="15"/>
        <item x="173"/>
        <item x="807"/>
        <item x="973"/>
        <item x="931"/>
        <item x="202"/>
        <item x="872"/>
        <item x="422"/>
        <item x="446"/>
        <item x="692"/>
        <item x="919"/>
        <item x="832"/>
        <item x="642"/>
        <item x="537"/>
        <item x="79"/>
        <item x="675"/>
        <item x="1169"/>
        <item x="362"/>
        <item x="279"/>
        <item x="1029"/>
        <item x="912"/>
        <item x="359"/>
        <item x="1133"/>
        <item x="852"/>
        <item x="474"/>
        <item x="67"/>
        <item x="669"/>
        <item x="664"/>
        <item x="297"/>
        <item x="369"/>
        <item x="955"/>
        <item x="1246"/>
        <item x="602"/>
        <item x="131"/>
        <item x="300"/>
        <item x="771"/>
        <item x="1097"/>
        <item x="29"/>
        <item x="917"/>
        <item x="500"/>
        <item x="810"/>
        <item x="532"/>
        <item x="920"/>
        <item x="413"/>
        <item x="620"/>
        <item x="106"/>
        <item x="1137"/>
        <item x="658"/>
        <item x="396"/>
        <item x="686"/>
        <item x="830"/>
        <item x="1116"/>
        <item x="730"/>
        <item x="94"/>
        <item x="784"/>
        <item x="157"/>
        <item x="663"/>
        <item x="24"/>
        <item x="865"/>
        <item x="910"/>
        <item x="316"/>
        <item x="595"/>
        <item x="107"/>
        <item x="874"/>
        <item x="1107"/>
        <item x="1227"/>
        <item x="249"/>
        <item x="0"/>
        <item x="331"/>
        <item x="1062"/>
        <item x="609"/>
        <item x="436"/>
        <item x="35"/>
        <item x="102"/>
        <item x="1055"/>
        <item x="159"/>
        <item x="105"/>
        <item x="305"/>
        <item x="394"/>
        <item x="956"/>
        <item x="357"/>
        <item x="5"/>
        <item x="685"/>
        <item x="575"/>
        <item x="729"/>
        <item x="666"/>
        <item x="86"/>
        <item x="213"/>
        <item x="1152"/>
        <item x="499"/>
        <item x="147"/>
        <item x="655"/>
        <item x="869"/>
        <item x="559"/>
        <item x="48"/>
        <item x="688"/>
        <item x="560"/>
        <item x="806"/>
        <item x="628"/>
        <item x="870"/>
        <item x="599"/>
        <item x="133"/>
        <item x="964"/>
        <item x="849"/>
        <item x="514"/>
        <item x="312"/>
        <item x="503"/>
        <item x="632"/>
        <item x="271"/>
        <item x="341"/>
        <item x="120"/>
        <item x="661"/>
        <item x="605"/>
        <item x="386"/>
        <item x="225"/>
        <item x="80"/>
        <item x="243"/>
        <item x="641"/>
        <item x="118"/>
        <item x="408"/>
        <item x="61"/>
        <item x="140"/>
        <item x="510"/>
        <item x="324"/>
        <item x="471"/>
        <item x="7"/>
        <item x="682"/>
        <item x="227"/>
        <item x="938"/>
        <item x="406"/>
        <item x="584"/>
        <item x="525"/>
        <item x="895"/>
        <item x="907"/>
        <item x="75"/>
        <item x="526"/>
        <item x="144"/>
        <item x="600"/>
        <item x="174"/>
        <item x="401"/>
        <item x="190"/>
        <item x="622"/>
        <item x="1239"/>
        <item x="441"/>
        <item x="438"/>
        <item x="696"/>
        <item x="857"/>
        <item x="1117"/>
        <item x="977"/>
        <item x="512"/>
        <item x="424"/>
        <item x="645"/>
        <item x="303"/>
        <item x="19"/>
        <item x="683"/>
        <item x="363"/>
        <item x="1065"/>
        <item x="555"/>
        <item x="335"/>
        <item x="518"/>
        <item x="378"/>
        <item x="347"/>
        <item x="323"/>
        <item x="1031"/>
        <item x="585"/>
        <item x="880"/>
        <item x="481"/>
        <item x="1141"/>
        <item x="260"/>
        <item x="557"/>
        <item x="568"/>
        <item x="520"/>
        <item x="244"/>
        <item x="237"/>
        <item x="255"/>
        <item x="923"/>
        <item x="878"/>
        <item x="909"/>
        <item x="327"/>
        <item x="143"/>
        <item x="539"/>
        <item x="427"/>
        <item x="304"/>
        <item x="432"/>
        <item x="491"/>
        <item x="338"/>
        <item x="959"/>
        <item x="789"/>
        <item x="354"/>
        <item x="346"/>
        <item x="751"/>
        <item x="383"/>
        <item x="22"/>
        <item x="591"/>
        <item x="355"/>
        <item x="689"/>
        <item x="328"/>
        <item x="414"/>
        <item x="511"/>
        <item x="388"/>
        <item x="123"/>
        <item x="883"/>
        <item x="464"/>
        <item x="551"/>
        <item x="379"/>
        <item x="419"/>
        <item x="815"/>
        <item x="706"/>
        <item x="899"/>
        <item x="457"/>
        <item x="400"/>
        <item x="330"/>
        <item x="292"/>
        <item x="358"/>
        <item x="391"/>
        <item x="126"/>
        <item x="9"/>
        <item x="337"/>
        <item x="1"/>
        <item x="17"/>
        <item x="277"/>
        <item x="875"/>
        <item x="188"/>
        <item x="759"/>
        <item x="891"/>
        <item x="450"/>
        <item x="855"/>
        <item x="83"/>
        <item x="667"/>
        <item x="116"/>
        <item x="308"/>
        <item x="737"/>
        <item x="82"/>
        <item x="329"/>
        <item x="321"/>
        <item x="903"/>
        <item x="873"/>
        <item x="90"/>
        <item x="325"/>
        <item x="458"/>
        <item x="954"/>
        <item x="364"/>
        <item x="763"/>
        <item x="344"/>
        <item x="127"/>
        <item x="360"/>
        <item x="247"/>
        <item x="618"/>
        <item x="160"/>
        <item x="268"/>
        <item x="426"/>
        <item x="374"/>
        <item x="448"/>
        <item x="38"/>
        <item x="296"/>
        <item x="598"/>
        <item x="343"/>
        <item x="380"/>
        <item x="26"/>
        <item x="294"/>
        <item x="508"/>
        <item x="59"/>
        <item x="530"/>
        <item x="588"/>
        <item x="349"/>
        <item x="606"/>
        <item x="968"/>
        <item x="521"/>
        <item x="561"/>
        <item x="562"/>
        <item x="370"/>
        <item x="265"/>
        <item x="55"/>
        <item x="860"/>
        <item x="215"/>
        <item x="16"/>
        <item x="536"/>
        <item x="678"/>
        <item x="281"/>
        <item x="84"/>
        <item x="552"/>
        <item x="845"/>
        <item x="315"/>
        <item x="565"/>
        <item x="41"/>
        <item x="493"/>
        <item x="99"/>
        <item x="1004"/>
        <item x="859"/>
        <item x="1123"/>
        <item x="142"/>
        <item x="592"/>
        <item x="507"/>
        <item x="200"/>
        <item x="88"/>
        <item x="326"/>
        <item x="309"/>
        <item x="497"/>
        <item x="104"/>
        <item x="373"/>
        <item x="181"/>
        <item x="319"/>
        <item x="425"/>
        <item x="452"/>
        <item x="428"/>
        <item x="797"/>
        <item x="62"/>
        <item x="652"/>
        <item x="513"/>
        <item x="122"/>
        <item x="431"/>
        <item x="625"/>
        <item x="214"/>
        <item x="387"/>
        <item x="576"/>
        <item x="782"/>
        <item x="390"/>
        <item x="777"/>
        <item x="30"/>
        <item x="196"/>
        <item x="295"/>
        <item x="252"/>
        <item x="761"/>
        <item x="527"/>
        <item x="350"/>
        <item x="177"/>
        <item x="509"/>
        <item x="1170"/>
        <item x="657"/>
        <item x="258"/>
        <item x="633"/>
        <item x="367"/>
        <item x="70"/>
        <item x="235"/>
        <item x="117"/>
        <item x="594"/>
        <item x="301"/>
        <item x="47"/>
        <item x="517"/>
        <item x="49"/>
        <item x="846"/>
        <item x="504"/>
        <item x="3"/>
        <item x="348"/>
        <item x="11"/>
        <item x="385"/>
        <item x="574"/>
        <item x="673"/>
        <item x="597"/>
        <item x="433"/>
        <item x="767"/>
        <item x="451"/>
        <item x="816"/>
        <item x="478"/>
        <item x="546"/>
        <item x="710"/>
        <item x="40"/>
        <item x="502"/>
        <item x="528"/>
        <item x="553"/>
        <item x="607"/>
        <item x="850"/>
        <item x="311"/>
        <item x="384"/>
        <item x="490"/>
        <item x="368"/>
        <item x="533"/>
        <item x="352"/>
        <item x="498"/>
        <item x="229"/>
        <item x="581"/>
        <item x="531"/>
        <item x="381"/>
        <item x="8"/>
        <item x="176"/>
        <item x="135"/>
        <item x="54"/>
        <item x="306"/>
        <item x="495"/>
        <item x="596"/>
        <item x="501"/>
        <item x="313"/>
        <item x="411"/>
        <item x="721"/>
        <item x="492"/>
        <item x="856"/>
        <item x="629"/>
        <item x="405"/>
        <item x="333"/>
        <item x="476"/>
        <item x="332"/>
        <item x="489"/>
        <item x="318"/>
        <item x="45"/>
        <item x="569"/>
        <item x="12"/>
        <item x="63"/>
        <item t="default"/>
      </items>
    </pivotField>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pivotField showAll="0"/>
    <pivotField showAll="0"/>
  </pivotFields>
  <rowFields count="1">
    <field x="2"/>
  </rowFields>
  <rowItems count="10">
    <i>
      <x v="2"/>
    </i>
    <i>
      <x/>
    </i>
    <i>
      <x v="4"/>
    </i>
    <i>
      <x v="3"/>
    </i>
    <i>
      <x v="1"/>
    </i>
    <i>
      <x v="6"/>
    </i>
    <i>
      <x v="5"/>
    </i>
    <i>
      <x v="7"/>
    </i>
    <i>
      <x v="8"/>
    </i>
    <i t="grand">
      <x/>
    </i>
  </rowItems>
  <colItems count="1">
    <i/>
  </colItems>
  <dataFields count="1">
    <dataField name="Average of Discounted_Price" fld="3" subtotal="average" baseField="0" baseItem="0" numFmtId="4"/>
  </dataFields>
  <chartFormats count="1">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BE9E43A-4199-408D-9830-6893DBC0858F}" name="PivotTable12"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R4:S14" firstHeaderRow="1" firstDataRow="1" firstDataCol="1"/>
  <pivotFields count="21">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dataField="1" showAll="0"/>
    <pivotField showAll="0">
      <items count="4">
        <item x="1"/>
        <item x="2"/>
        <item x="0"/>
        <item t="default"/>
      </items>
    </pivotField>
    <pivotField showAll="0"/>
    <pivotField showAll="0">
      <items count="3">
        <item x="1"/>
        <item x="0"/>
        <item t="default"/>
      </items>
    </pivotField>
    <pivotField showAll="0">
      <items count="3">
        <item x="1"/>
        <item x="0"/>
        <item t="default"/>
      </items>
    </pivotField>
    <pivotField showAll="0"/>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pivotField showAll="0"/>
    <pivotField showAll="0"/>
  </pivotFields>
  <rowFields count="1">
    <field x="2"/>
  </rowFields>
  <rowItems count="10">
    <i>
      <x v="1"/>
    </i>
    <i>
      <x v="2"/>
    </i>
    <i>
      <x v="4"/>
    </i>
    <i>
      <x v="7"/>
    </i>
    <i>
      <x v="6"/>
    </i>
    <i>
      <x v="5"/>
    </i>
    <i>
      <x v="3"/>
    </i>
    <i>
      <x/>
    </i>
    <i>
      <x v="8"/>
    </i>
    <i t="grand">
      <x/>
    </i>
  </rowItems>
  <colItems count="1">
    <i/>
  </colItems>
  <dataFields count="1">
    <dataField name="Max of Discount_Percentage" fld="5" subtotal="max" baseField="0" baseItem="0"/>
  </dataFields>
  <chartFormats count="2">
    <chartFormat chart="8"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77BBD27-F9E8-4951-9A52-27D109BEBACE}" name="PivotTable11"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N25:O28" firstHeaderRow="1" firstDataRow="1" firstDataCol="1"/>
  <pivotFields count="21">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0">
        <item x="7"/>
        <item x="0"/>
        <item x="1"/>
        <item x="8"/>
        <item x="4"/>
        <item x="5"/>
        <item x="2"/>
        <item x="3"/>
        <item x="6"/>
        <item t="default"/>
      </items>
    </pivotField>
    <pivotField showAll="0"/>
    <pivotField showAll="0"/>
    <pivotField showAll="0"/>
    <pivotField showAll="0">
      <items count="4">
        <item x="1"/>
        <item x="2"/>
        <item x="0"/>
        <item t="default"/>
      </items>
    </pivotField>
    <pivotField showAll="0"/>
    <pivotField axis="axisRow" showAll="0">
      <items count="3">
        <item x="1"/>
        <item x="0"/>
        <item t="default"/>
      </items>
    </pivotField>
    <pivotField showAll="0">
      <items count="3">
        <item x="1"/>
        <item x="0"/>
        <item t="default"/>
      </items>
    </pivotField>
    <pivotField showAll="0"/>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pivotField showAll="0"/>
    <pivotField showAll="0"/>
  </pivotFields>
  <rowFields count="1">
    <field x="8"/>
  </rowFields>
  <rowItems count="3">
    <i>
      <x/>
    </i>
    <i>
      <x v="1"/>
    </i>
    <i t="grand">
      <x/>
    </i>
  </rowItems>
  <colItems count="1">
    <i/>
  </colItems>
  <dataFields count="1">
    <dataField name="Count of Product_ID" fld="0" subtotal="count"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6295395-D0EC-4990-9E96-91824C353805}" name="PivotTable10"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N18:O22" firstHeaderRow="1" firstDataRow="1" firstDataCol="1"/>
  <pivotFields count="21">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0">
        <item x="7"/>
        <item x="0"/>
        <item x="1"/>
        <item x="8"/>
        <item x="4"/>
        <item x="5"/>
        <item x="2"/>
        <item x="3"/>
        <item x="6"/>
        <item t="default"/>
      </items>
    </pivotField>
    <pivotField showAll="0"/>
    <pivotField showAll="0"/>
    <pivotField showAll="0"/>
    <pivotField axis="axisRow" showAll="0" sortType="descending">
      <items count="4">
        <item x="1"/>
        <item x="2"/>
        <item x="0"/>
        <item t="default"/>
      </items>
      <autoSortScope>
        <pivotArea dataOnly="0" outline="0" fieldPosition="0">
          <references count="1">
            <reference field="4294967294" count="1" selected="0">
              <x v="0"/>
            </reference>
          </references>
        </pivotArea>
      </autoSortScope>
    </pivotField>
    <pivotField showAll="0"/>
    <pivotField showAll="0"/>
    <pivotField showAll="0">
      <items count="3">
        <item x="1"/>
        <item x="0"/>
        <item t="default"/>
      </items>
    </pivotField>
    <pivotField showAll="0"/>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showAll="0"/>
    <pivotField showAll="0"/>
    <pivotField showAll="0"/>
    <pivotField showAll="0"/>
    <pivotField showAll="0"/>
    <pivotField showAll="0"/>
    <pivotField showAll="0"/>
    <pivotField showAll="0"/>
    <pivotField showAll="0"/>
  </pivotFields>
  <rowFields count="1">
    <field x="6"/>
  </rowFields>
  <rowItems count="4">
    <i>
      <x v="2"/>
    </i>
    <i>
      <x/>
    </i>
    <i>
      <x v="1"/>
    </i>
    <i t="grand">
      <x/>
    </i>
  </rowItems>
  <colItems count="1">
    <i/>
  </colItems>
  <dataFields count="1">
    <dataField name="Count of Product_ID" fld="0" subtotal="count" baseField="0" baseItem="0"/>
  </dataFields>
  <chartFormats count="1">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455F5DB-D612-48D5-8E2F-BC65A457D506}" name="PivotTable9"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N4:O14" firstHeaderRow="1" firstDataRow="1" firstDataCol="1"/>
  <pivotFields count="21">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items count="3">
        <item x="1"/>
        <item x="0"/>
        <item t="default"/>
      </items>
    </pivotField>
    <pivotField dataField="1" showAll="0"/>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showAll="0"/>
    <pivotField showAll="0"/>
    <pivotField showAll="0"/>
    <pivotField showAll="0"/>
    <pivotField showAll="0"/>
    <pivotField showAll="0"/>
    <pivotField showAll="0"/>
    <pivotField showAll="0"/>
    <pivotField showAll="0"/>
  </pivotFields>
  <rowFields count="1">
    <field x="2"/>
  </rowFields>
  <rowItems count="10">
    <i>
      <x v="2"/>
    </i>
    <i>
      <x v="1"/>
    </i>
    <i>
      <x v="4"/>
    </i>
    <i>
      <x v="7"/>
    </i>
    <i>
      <x v="6"/>
    </i>
    <i>
      <x v="8"/>
    </i>
    <i>
      <x v="5"/>
    </i>
    <i>
      <x v="3"/>
    </i>
    <i>
      <x/>
    </i>
    <i t="grand">
      <x/>
    </i>
  </rowItems>
  <colItems count="1">
    <i/>
  </colItems>
  <dataFields count="1">
    <dataField name="Sum of Potential Revenue" fld="10" baseField="0" baseItem="0" numFmtId="4"/>
  </dataFields>
  <formats count="9">
    <format dxfId="41">
      <pivotArea collapsedLevelsAreSubtotals="1" fieldPosition="0">
        <references count="1">
          <reference field="2" count="1">
            <x v="2"/>
          </reference>
        </references>
      </pivotArea>
    </format>
    <format dxfId="40">
      <pivotArea collapsedLevelsAreSubtotals="1" fieldPosition="0">
        <references count="1">
          <reference field="2" count="1">
            <x v="1"/>
          </reference>
        </references>
      </pivotArea>
    </format>
    <format dxfId="39">
      <pivotArea collapsedLevelsAreSubtotals="1" fieldPosition="0">
        <references count="1">
          <reference field="2" count="1">
            <x v="4"/>
          </reference>
        </references>
      </pivotArea>
    </format>
    <format dxfId="38">
      <pivotArea collapsedLevelsAreSubtotals="1" fieldPosition="0">
        <references count="1">
          <reference field="2" count="1">
            <x v="7"/>
          </reference>
        </references>
      </pivotArea>
    </format>
    <format dxfId="37">
      <pivotArea collapsedLevelsAreSubtotals="1" fieldPosition="0">
        <references count="1">
          <reference field="2" count="1">
            <x v="6"/>
          </reference>
        </references>
      </pivotArea>
    </format>
    <format dxfId="36">
      <pivotArea collapsedLevelsAreSubtotals="1" fieldPosition="0">
        <references count="1">
          <reference field="2" count="1">
            <x v="8"/>
          </reference>
        </references>
      </pivotArea>
    </format>
    <format dxfId="35">
      <pivotArea collapsedLevelsAreSubtotals="1" fieldPosition="0">
        <references count="1">
          <reference field="2" count="1">
            <x v="5"/>
          </reference>
        </references>
      </pivotArea>
    </format>
    <format dxfId="34">
      <pivotArea collapsedLevelsAreSubtotals="1" fieldPosition="0">
        <references count="1">
          <reference field="2" count="1">
            <x v="3"/>
          </reference>
        </references>
      </pivotArea>
    </format>
    <format dxfId="33">
      <pivotArea collapsedLevelsAreSubtotals="1" fieldPosition="0">
        <references count="1">
          <reference field="2" count="1">
            <x v="0"/>
          </reference>
        </references>
      </pivotArea>
    </format>
  </formats>
  <chartFormats count="1">
    <chartFormat chart="1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F9BB728-FE3C-4D09-93D9-8A93E02B26D6}" name="PivotTable8"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K4:L31" firstHeaderRow="1" firstDataRow="1" firstDataCol="1"/>
  <pivotFields count="21">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0">
        <item x="7"/>
        <item x="0"/>
        <item x="1"/>
        <item x="8"/>
        <item x="4"/>
        <item x="5"/>
        <item x="2"/>
        <item x="3"/>
        <item x="6"/>
        <item t="default"/>
      </items>
    </pivotField>
    <pivotField showAll="0"/>
    <pivotField showAll="0"/>
    <pivotField showAll="0"/>
    <pivotField showAll="0"/>
    <pivotField showAll="0"/>
    <pivotField showAll="0"/>
    <pivotField showAll="0">
      <items count="3">
        <item x="1"/>
        <item x="0"/>
        <item t="default"/>
      </items>
    </pivotField>
    <pivotField showAll="0"/>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showAll="0"/>
    <pivotField showAll="0"/>
    <pivotField showAll="0"/>
    <pivotField showAll="0"/>
    <pivotField showAll="0"/>
    <pivotField showAll="0"/>
    <pivotField showAll="0"/>
    <pivotField showAll="0"/>
    <pivotField showAll="0"/>
  </pivotFields>
  <rowFields count="1">
    <field x="11"/>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ID" fld="0" subtotal="count" baseField="0" baseItem="0"/>
  </dataFields>
  <chartFormats count="1">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35EED59-53B5-4835-BEC1-F084234B8C49}" name="PivotTable7"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G34:H37" firstHeaderRow="1" firstDataRow="1" firstDataCol="1"/>
  <pivotFields count="21">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0">
        <item x="7"/>
        <item x="0"/>
        <item x="1"/>
        <item x="8"/>
        <item x="4"/>
        <item x="5"/>
        <item x="2"/>
        <item x="3"/>
        <item x="6"/>
        <item t="default"/>
      </items>
    </pivotField>
    <pivotField showAll="0"/>
    <pivotField showAll="0"/>
    <pivotField showAll="0"/>
    <pivotField showAll="0"/>
    <pivotField showAll="0"/>
    <pivotField showAll="0"/>
    <pivotField axis="axisRow" showAll="0" measureFilter="1">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9"/>
  </rowFields>
  <rowItems count="3">
    <i>
      <x/>
    </i>
    <i>
      <x v="1"/>
    </i>
    <i t="grand">
      <x/>
    </i>
  </rowItems>
  <colItems count="1">
    <i/>
  </colItems>
  <dataFields count="1">
    <dataField name="Count of Product_ID" fld="0" subtotal="count" baseField="0" baseItem="0"/>
  </dataFields>
  <chartFormats count="1">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9"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DE59764-158B-42A9-8341-226CAC17582D}" name="PivotTable6"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G19:H31" firstHeaderRow="1" firstDataRow="1" firstDataCol="1"/>
  <pivotFields count="21">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s>
  <rowFields count="1">
    <field x="1"/>
  </rowFields>
  <rowItems count="12">
    <i>
      <x v="72"/>
    </i>
    <i>
      <x v="73"/>
    </i>
    <i>
      <x v="98"/>
    </i>
    <i>
      <x v="203"/>
    </i>
    <i>
      <x v="204"/>
    </i>
    <i>
      <x v="205"/>
    </i>
    <i>
      <x v="590"/>
    </i>
    <i>
      <x v="985"/>
    </i>
    <i>
      <x v="986"/>
    </i>
    <i>
      <x v="987"/>
    </i>
    <i>
      <x v="988"/>
    </i>
    <i t="grand">
      <x/>
    </i>
  </rowItems>
  <colItems count="1">
    <i/>
  </colItems>
  <dataFields count="1">
    <dataField name="Sum of Rating_Count" fld="12" baseField="0" baseItem="0" numFmtId="4"/>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F598D74-7661-4C04-8DDE-766D2B194AD2}" name="PivotTable5"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G4:I14" firstHeaderRow="0" firstDataRow="1" firstDataCol="1"/>
  <pivotFields count="21">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v="2"/>
    </i>
    <i>
      <x v="4"/>
    </i>
    <i>
      <x/>
    </i>
    <i>
      <x v="3"/>
    </i>
    <i>
      <x v="1"/>
    </i>
    <i>
      <x v="6"/>
    </i>
    <i>
      <x v="5"/>
    </i>
    <i>
      <x v="7"/>
    </i>
    <i>
      <x v="8"/>
    </i>
    <i t="grand">
      <x/>
    </i>
  </rowItems>
  <colFields count="1">
    <field x="-2"/>
  </colFields>
  <colItems count="2">
    <i>
      <x/>
    </i>
    <i i="1">
      <x v="1"/>
    </i>
  </colItems>
  <dataFields count="2">
    <dataField name="Average of Actual_Price" fld="4" subtotal="average" baseField="0" baseItem="0" numFmtId="4"/>
    <dataField name="Average of Discounted_Price" fld="3" subtotal="average" baseField="0" baseItem="0" numFmtId="4"/>
  </dataFields>
  <chartFormats count="2">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9A6B7672-9746-420A-9270-42FB48B4BCE9}" autoFormatId="16" applyNumberFormats="0" applyBorderFormats="0" applyFontFormats="0" applyPatternFormats="0" applyAlignmentFormats="0" applyWidthHeightFormats="0">
  <queryTableRefresh nextId="25">
    <queryTableFields count="21">
      <queryTableField id="1" name="product_id" tableColumnId="1"/>
      <queryTableField id="2" name="product_name" tableColumnId="2"/>
      <queryTableField id="17" name="Category.1" tableColumnId="17"/>
      <queryTableField id="4" name="discounted_price" tableColumnId="4"/>
      <queryTableField id="5" name="actual_price" tableColumnId="5"/>
      <queryTableField id="6" name="discount_percentage" tableColumnId="6"/>
      <queryTableField id="21" dataBound="0" tableColumnId="20"/>
      <queryTableField id="22" dataBound="0" tableColumnId="21"/>
      <queryTableField id="24" dataBound="0" tableColumnId="23"/>
      <queryTableField id="23" dataBound="0" tableColumnId="22"/>
      <queryTableField id="20" dataBound="0" tableColumnId="19"/>
      <queryTableField id="7" name="rating" tableColumnId="7"/>
      <queryTableField id="8" name="rating_count" tableColumnId="8"/>
      <queryTableField id="9" name="about_product" tableColumnId="9"/>
      <queryTableField id="10" name="user_id" tableColumnId="10"/>
      <queryTableField id="11" name="user_name" tableColumnId="11"/>
      <queryTableField id="12" name="review_id" tableColumnId="12"/>
      <queryTableField id="13" name="review_title" tableColumnId="13"/>
      <queryTableField id="14" name="review_content" tableColumnId="14"/>
      <queryTableField id="15" name="img_link" tableColumnId="15"/>
      <queryTableField id="16" name="product_link"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 xr10:uid="{45690192-C484-46FF-8534-D15B2C20752A}" sourceName="Category.1">
  <pivotTables>
    <pivotTable tabId="4" name="PivotTable1"/>
    <pivotTable tabId="4" name="PivotTable10"/>
    <pivotTable tabId="4" name="PivotTable11"/>
    <pivotTable tabId="4" name="PivotTable12"/>
    <pivotTable tabId="4" name="PivotTable13"/>
    <pivotTable tabId="4" name="PivotTable2"/>
    <pivotTable tabId="4" name="PivotTable3"/>
    <pivotTable tabId="4" name="PivotTable4"/>
    <pivotTable tabId="4" name="PivotTable5"/>
    <pivotTable tabId="4" name="PivotTable6"/>
    <pivotTable tabId="4" name="PivotTable7"/>
    <pivotTable tabId="4" name="PivotTable8"/>
    <pivotTable tabId="4" name="PivotTable9"/>
  </pivotTables>
  <data>
    <tabular pivotCacheId="576016072">
      <items count="9">
        <i x="7" s="1"/>
        <i x="0" s="1"/>
        <i x="1" s="1"/>
        <i x="8" s="1"/>
        <i x="4" s="1"/>
        <i x="5" s="1"/>
        <i x="2" s="1"/>
        <i x="3" s="1"/>
        <i x="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1" xr10:uid="{CB5A2DCA-5893-4A8B-8B8A-81FD51144A0B}" cache="Slicer_Category.1" caption="Category.1" columnCount="4" showCaption="0" rowHeight="251883"/>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7D1B46D-9925-4057-8621-7E68BEFA91FA}" name="amazon" displayName="amazon" ref="A1:U1466" tableType="queryTable" totalsRowShown="0">
  <autoFilter ref="A1:U1466" xr:uid="{C7D1B46D-9925-4057-8621-7E68BEFA91FA}"/>
  <tableColumns count="21">
    <tableColumn id="1" xr3:uid="{08C3C1F0-5B60-4DB8-A9A2-C9C5FE0F065B}" uniqueName="1" name="Product_ID" queryTableFieldId="1" dataDxfId="57"/>
    <tableColumn id="2" xr3:uid="{0F04C8B3-EF8D-4734-B85B-7669F8A3F7A7}" uniqueName="2" name="Product_Name" queryTableFieldId="2" dataDxfId="56"/>
    <tableColumn id="17" xr3:uid="{62E3463E-AF5D-43F0-BD77-F8E20C04211C}" uniqueName="17" name="Category.1" queryTableFieldId="17" dataDxfId="55"/>
    <tableColumn id="4" xr3:uid="{5188CC82-56AC-4AB4-A3D9-2036301EA08B}" uniqueName="4" name="Discounted_Price" queryTableFieldId="4"/>
    <tableColumn id="5" xr3:uid="{C9855177-1B64-40E5-B875-A47E16D2F860}" uniqueName="5" name="Actual_Price" queryTableFieldId="5"/>
    <tableColumn id="6" xr3:uid="{6F9F9D79-D15A-4A96-BF04-D8309A9EC276}" uniqueName="6" name="Discount_Percentage" queryTableFieldId="6"/>
    <tableColumn id="20" xr3:uid="{45178759-FB6A-43D4-8F19-6848AF5663C8}" uniqueName="20" name="Price Bucket" queryTableFieldId="21" dataDxfId="45">
      <calculatedColumnFormula xml:space="preserve"> IF(E2&lt;200, "&lt;₹200",IF(E2&lt;=500, "₹200-₹500","&gt;₹500"))</calculatedColumnFormula>
    </tableColumn>
    <tableColumn id="21" xr3:uid="{94BBEDD3-BDA7-4C41-94DE-1D1DE1412F13}" uniqueName="21" name="Rating Weight" queryTableFieldId="22" dataDxfId="44">
      <calculatedColumnFormula>L2 * M2</calculatedColumnFormula>
    </tableColumn>
    <tableColumn id="23" xr3:uid="{4D228C47-6EDF-41E4-8D60-85C108E17F42}" uniqueName="23" name="Review Count Bucket" queryTableFieldId="24" dataDxfId="42">
      <calculatedColumnFormula>IF(M2 &lt;1000, "1000", "1000+")</calculatedColumnFormula>
    </tableColumn>
    <tableColumn id="22" xr3:uid="{26624C53-B1F2-4B95-B178-9E599CCDEBFE}" uniqueName="22" name="Discount 50%+" queryTableFieldId="23" dataDxfId="43">
      <calculatedColumnFormula>IF( F2 &gt;= 0.5, "Yes", "No")</calculatedColumnFormula>
    </tableColumn>
    <tableColumn id="19" xr3:uid="{D881E651-7FA1-41BC-BECD-533356ADC05E}" uniqueName="19" name="Potential Revenue" queryTableFieldId="20" dataDxfId="46">
      <calculatedColumnFormula xml:space="preserve"> E2 + M2</calculatedColumnFormula>
    </tableColumn>
    <tableColumn id="7" xr3:uid="{14A3BE13-CAB2-4E02-AF02-F6D5D8352A92}" uniqueName="7" name="Rating" queryTableFieldId="7"/>
    <tableColumn id="8" xr3:uid="{3A935243-938B-4E7B-BA12-D1FEF94D5517}" uniqueName="8" name="Rating_Count" queryTableFieldId="8"/>
    <tableColumn id="9" xr3:uid="{034B8047-201C-42C0-94D3-7108303ADA28}" uniqueName="9" name="About_product" queryTableFieldId="9" dataDxfId="54"/>
    <tableColumn id="10" xr3:uid="{5993301D-6B26-4322-9D9D-BD7BC7E5F5C2}" uniqueName="10" name="User_ID" queryTableFieldId="10" dataDxfId="53"/>
    <tableColumn id="11" xr3:uid="{F53FF1EE-8809-4A3E-879F-B48FDB17D60C}" uniqueName="11" name="User_Name" queryTableFieldId="11" dataDxfId="52"/>
    <tableColumn id="12" xr3:uid="{8F3DCBE7-6EE1-44F0-BBC9-254A7E294C5C}" uniqueName="12" name="review_id" queryTableFieldId="12" dataDxfId="51"/>
    <tableColumn id="13" xr3:uid="{1CFDEA96-88BB-40D9-A345-60C3C11A55AC}" uniqueName="13" name="review_title" queryTableFieldId="13" dataDxfId="50"/>
    <tableColumn id="14" xr3:uid="{7975244F-B1D4-415F-858A-4ECA7CB9EE2B}" uniqueName="14" name="review_content" queryTableFieldId="14" dataDxfId="49"/>
    <tableColumn id="15" xr3:uid="{22639850-8D5B-4DA6-A1F5-DC44F3F682A5}" uniqueName="15" name="img_link" queryTableFieldId="15" dataDxfId="48"/>
    <tableColumn id="16" xr3:uid="{A320376F-560B-4067-87EE-8BCBB56FCA66}" uniqueName="16" name="product_link" queryTableFieldId="16" dataDxfId="4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9A874-58B9-439B-8B41-BA5709C90BFF}">
  <dimension ref="A1:U1466"/>
  <sheetViews>
    <sheetView topLeftCell="D2" workbookViewId="0">
      <selection activeCell="L2" activeCellId="2" sqref="A4 F2:F1466 L2:L1466"/>
    </sheetView>
  </sheetViews>
  <sheetFormatPr defaultRowHeight="14.5" x14ac:dyDescent="0.35"/>
  <cols>
    <col min="1" max="1" width="13.54296875" bestFit="1" customWidth="1"/>
    <col min="2" max="2" width="26.6328125" customWidth="1"/>
    <col min="3" max="3" width="21.1796875" bestFit="1" customWidth="1"/>
    <col min="4" max="4" width="17.90625" bestFit="1" customWidth="1"/>
    <col min="5" max="5" width="13.54296875" bestFit="1" customWidth="1"/>
    <col min="6" max="6" width="21" bestFit="1" customWidth="1"/>
    <col min="7" max="11" width="21" customWidth="1"/>
    <col min="12" max="12" width="8.453125" bestFit="1" customWidth="1"/>
    <col min="13" max="13" width="14.36328125" bestFit="1" customWidth="1"/>
    <col min="14" max="20" width="80.7265625" bestFit="1" customWidth="1"/>
    <col min="21" max="21" width="80.7265625" customWidth="1"/>
    <col min="22" max="22" width="80.7265625" bestFit="1" customWidth="1"/>
  </cols>
  <sheetData>
    <row r="1" spans="1:21" x14ac:dyDescent="0.35">
      <c r="A1" t="s">
        <v>12851</v>
      </c>
      <c r="B1" t="s">
        <v>12852</v>
      </c>
      <c r="C1" t="s">
        <v>12853</v>
      </c>
      <c r="D1" t="s">
        <v>12854</v>
      </c>
      <c r="E1" t="s">
        <v>12855</v>
      </c>
      <c r="F1" t="s">
        <v>12856</v>
      </c>
      <c r="G1" t="s">
        <v>12872</v>
      </c>
      <c r="H1" t="s">
        <v>12873</v>
      </c>
      <c r="I1" t="s">
        <v>12875</v>
      </c>
      <c r="J1" t="s">
        <v>12874</v>
      </c>
      <c r="K1" t="s">
        <v>12871</v>
      </c>
      <c r="L1" t="s">
        <v>12857</v>
      </c>
      <c r="M1" t="s">
        <v>12858</v>
      </c>
      <c r="N1" t="s">
        <v>12859</v>
      </c>
      <c r="O1" t="s">
        <v>12860</v>
      </c>
      <c r="P1" t="s">
        <v>12861</v>
      </c>
      <c r="Q1" t="s">
        <v>0</v>
      </c>
      <c r="R1" t="s">
        <v>1</v>
      </c>
      <c r="S1" t="s">
        <v>2</v>
      </c>
      <c r="T1" t="s">
        <v>3</v>
      </c>
      <c r="U1" t="s">
        <v>4</v>
      </c>
    </row>
    <row r="2" spans="1:21" x14ac:dyDescent="0.35">
      <c r="A2" s="1" t="s">
        <v>5</v>
      </c>
      <c r="B2" s="1" t="s">
        <v>6</v>
      </c>
      <c r="C2" s="1" t="s">
        <v>12862</v>
      </c>
      <c r="D2">
        <v>399</v>
      </c>
      <c r="E2">
        <v>1099</v>
      </c>
      <c r="F2">
        <v>0.64</v>
      </c>
      <c r="G2" t="str">
        <f t="shared" ref="G2:G65" si="0" xml:space="preserve"> IF(E2&lt;200, "&lt;₹200",IF(E2&lt;=500, "₹200-₹500","&gt;₹500"))</f>
        <v>&gt;₹500</v>
      </c>
      <c r="H2">
        <f t="shared" ref="H2:H65" si="1">L2 * M2</f>
        <v>101929.8</v>
      </c>
      <c r="I2" t="str">
        <f t="shared" ref="I2:I65" si="2">IF(M2 &lt;1000, "1000", "1000+")</f>
        <v>1000+</v>
      </c>
      <c r="J2" t="str">
        <f t="shared" ref="J2:J65" si="3">IF( F2 &gt;= 0.5, "Yes", "No")</f>
        <v>Yes</v>
      </c>
      <c r="K2">
        <f t="shared" ref="K2:K65" si="4" xml:space="preserve"> E2 + M2</f>
        <v>25368</v>
      </c>
      <c r="L2">
        <v>4.2</v>
      </c>
      <c r="M2">
        <v>24269</v>
      </c>
      <c r="N2" s="1" t="s">
        <v>7</v>
      </c>
      <c r="O2" s="1" t="s">
        <v>8</v>
      </c>
      <c r="P2" s="1" t="s">
        <v>9</v>
      </c>
      <c r="Q2" s="1" t="s">
        <v>10</v>
      </c>
      <c r="R2" s="1" t="s">
        <v>11</v>
      </c>
      <c r="S2" s="1" t="s">
        <v>12</v>
      </c>
      <c r="T2" s="1" t="s">
        <v>13</v>
      </c>
      <c r="U2" s="1" t="s">
        <v>14</v>
      </c>
    </row>
    <row r="3" spans="1:21" x14ac:dyDescent="0.35">
      <c r="A3" s="1" t="s">
        <v>15</v>
      </c>
      <c r="B3" s="1" t="s">
        <v>16</v>
      </c>
      <c r="C3" s="1" t="s">
        <v>12862</v>
      </c>
      <c r="D3">
        <v>199</v>
      </c>
      <c r="E3">
        <v>349</v>
      </c>
      <c r="F3">
        <v>0.43</v>
      </c>
      <c r="G3" t="str">
        <f t="shared" si="0"/>
        <v>₹200-₹500</v>
      </c>
      <c r="H3">
        <f t="shared" si="1"/>
        <v>175976</v>
      </c>
      <c r="I3" t="str">
        <f t="shared" si="2"/>
        <v>1000+</v>
      </c>
      <c r="J3" t="str">
        <f t="shared" si="3"/>
        <v>No</v>
      </c>
      <c r="K3">
        <f t="shared" si="4"/>
        <v>44343</v>
      </c>
      <c r="L3">
        <v>4</v>
      </c>
      <c r="M3">
        <v>43994</v>
      </c>
      <c r="N3" s="1" t="s">
        <v>17</v>
      </c>
      <c r="O3" s="1" t="s">
        <v>18</v>
      </c>
      <c r="P3" s="1" t="s">
        <v>19</v>
      </c>
      <c r="Q3" s="1" t="s">
        <v>20</v>
      </c>
      <c r="R3" s="1" t="s">
        <v>21</v>
      </c>
      <c r="S3" s="1" t="s">
        <v>22</v>
      </c>
      <c r="T3" s="1" t="s">
        <v>23</v>
      </c>
      <c r="U3" s="1" t="s">
        <v>24</v>
      </c>
    </row>
    <row r="4" spans="1:21" x14ac:dyDescent="0.35">
      <c r="A4" s="1" t="s">
        <v>25</v>
      </c>
      <c r="B4" s="1" t="s">
        <v>26</v>
      </c>
      <c r="C4" s="1" t="s">
        <v>12862</v>
      </c>
      <c r="D4">
        <v>199</v>
      </c>
      <c r="E4">
        <v>1899</v>
      </c>
      <c r="F4">
        <v>0.9</v>
      </c>
      <c r="G4" t="str">
        <f t="shared" si="0"/>
        <v>&gt;₹500</v>
      </c>
      <c r="H4">
        <f t="shared" si="1"/>
        <v>30919.200000000001</v>
      </c>
      <c r="I4" t="str">
        <f t="shared" si="2"/>
        <v>1000+</v>
      </c>
      <c r="J4" t="str">
        <f t="shared" si="3"/>
        <v>Yes</v>
      </c>
      <c r="K4">
        <f t="shared" si="4"/>
        <v>9827</v>
      </c>
      <c r="L4">
        <v>3.9</v>
      </c>
      <c r="M4">
        <v>7928</v>
      </c>
      <c r="N4" s="1" t="s">
        <v>27</v>
      </c>
      <c r="O4" s="1" t="s">
        <v>28</v>
      </c>
      <c r="P4" s="1" t="s">
        <v>29</v>
      </c>
      <c r="Q4" s="1" t="s">
        <v>30</v>
      </c>
      <c r="R4" s="1" t="s">
        <v>31</v>
      </c>
      <c r="S4" s="1" t="s">
        <v>32</v>
      </c>
      <c r="T4" s="1" t="s">
        <v>33</v>
      </c>
      <c r="U4" s="1" t="s">
        <v>34</v>
      </c>
    </row>
    <row r="5" spans="1:21" x14ac:dyDescent="0.35">
      <c r="A5" s="1" t="s">
        <v>35</v>
      </c>
      <c r="B5" s="1" t="s">
        <v>36</v>
      </c>
      <c r="C5" s="1" t="s">
        <v>12862</v>
      </c>
      <c r="D5">
        <v>329</v>
      </c>
      <c r="E5">
        <v>699</v>
      </c>
      <c r="F5">
        <v>0.53</v>
      </c>
      <c r="G5" t="str">
        <f t="shared" si="0"/>
        <v>&gt;₹500</v>
      </c>
      <c r="H5">
        <f t="shared" si="1"/>
        <v>396324.60000000003</v>
      </c>
      <c r="I5" t="str">
        <f t="shared" si="2"/>
        <v>1000+</v>
      </c>
      <c r="J5" t="str">
        <f t="shared" si="3"/>
        <v>Yes</v>
      </c>
      <c r="K5">
        <f t="shared" si="4"/>
        <v>95062</v>
      </c>
      <c r="L5">
        <v>4.2</v>
      </c>
      <c r="M5">
        <v>94363</v>
      </c>
      <c r="N5" s="1" t="s">
        <v>37</v>
      </c>
      <c r="O5" s="1" t="s">
        <v>38</v>
      </c>
      <c r="P5" s="1" t="s">
        <v>39</v>
      </c>
      <c r="Q5" s="1" t="s">
        <v>40</v>
      </c>
      <c r="R5" s="1" t="s">
        <v>41</v>
      </c>
      <c r="S5" s="1" t="s">
        <v>42</v>
      </c>
      <c r="T5" s="1" t="s">
        <v>43</v>
      </c>
      <c r="U5" s="1" t="s">
        <v>44</v>
      </c>
    </row>
    <row r="6" spans="1:21" x14ac:dyDescent="0.35">
      <c r="A6" s="1" t="s">
        <v>45</v>
      </c>
      <c r="B6" s="1" t="s">
        <v>46</v>
      </c>
      <c r="C6" s="1" t="s">
        <v>12862</v>
      </c>
      <c r="D6">
        <v>154</v>
      </c>
      <c r="E6">
        <v>399</v>
      </c>
      <c r="F6">
        <v>0.61</v>
      </c>
      <c r="G6" t="str">
        <f t="shared" si="0"/>
        <v>₹200-₹500</v>
      </c>
      <c r="H6">
        <f t="shared" si="1"/>
        <v>71001</v>
      </c>
      <c r="I6" t="str">
        <f t="shared" si="2"/>
        <v>1000+</v>
      </c>
      <c r="J6" t="str">
        <f t="shared" si="3"/>
        <v>Yes</v>
      </c>
      <c r="K6">
        <f t="shared" si="4"/>
        <v>17304</v>
      </c>
      <c r="L6">
        <v>4.2</v>
      </c>
      <c r="M6">
        <v>16905</v>
      </c>
      <c r="N6" s="1" t="s">
        <v>47</v>
      </c>
      <c r="O6" s="1" t="s">
        <v>48</v>
      </c>
      <c r="P6" s="1" t="s">
        <v>49</v>
      </c>
      <c r="Q6" s="1" t="s">
        <v>50</v>
      </c>
      <c r="R6" s="1" t="s">
        <v>51</v>
      </c>
      <c r="S6" s="1" t="s">
        <v>52</v>
      </c>
      <c r="T6" s="1" t="s">
        <v>53</v>
      </c>
      <c r="U6" s="1" t="s">
        <v>54</v>
      </c>
    </row>
    <row r="7" spans="1:21" x14ac:dyDescent="0.35">
      <c r="A7" s="1" t="s">
        <v>55</v>
      </c>
      <c r="B7" s="1" t="s">
        <v>56</v>
      </c>
      <c r="C7" s="1" t="s">
        <v>12862</v>
      </c>
      <c r="D7">
        <v>149</v>
      </c>
      <c r="E7">
        <v>1000</v>
      </c>
      <c r="F7">
        <v>0.85</v>
      </c>
      <c r="G7" t="str">
        <f t="shared" si="0"/>
        <v>&gt;₹500</v>
      </c>
      <c r="H7">
        <f t="shared" si="1"/>
        <v>96996.9</v>
      </c>
      <c r="I7" t="str">
        <f t="shared" si="2"/>
        <v>1000+</v>
      </c>
      <c r="J7" t="str">
        <f t="shared" si="3"/>
        <v>Yes</v>
      </c>
      <c r="K7">
        <f t="shared" si="4"/>
        <v>25871</v>
      </c>
      <c r="L7">
        <v>3.9</v>
      </c>
      <c r="M7">
        <v>24871</v>
      </c>
      <c r="N7" s="1" t="s">
        <v>57</v>
      </c>
      <c r="O7" s="1" t="s">
        <v>58</v>
      </c>
      <c r="P7" s="1" t="s">
        <v>59</v>
      </c>
      <c r="Q7" s="1" t="s">
        <v>60</v>
      </c>
      <c r="R7" s="1" t="s">
        <v>61</v>
      </c>
      <c r="S7" s="1" t="s">
        <v>62</v>
      </c>
      <c r="T7" s="1" t="s">
        <v>63</v>
      </c>
      <c r="U7" s="1" t="s">
        <v>64</v>
      </c>
    </row>
    <row r="8" spans="1:21" x14ac:dyDescent="0.35">
      <c r="A8" s="1" t="s">
        <v>65</v>
      </c>
      <c r="B8" s="1" t="s">
        <v>66</v>
      </c>
      <c r="C8" s="1" t="s">
        <v>12862</v>
      </c>
      <c r="D8">
        <v>176.63</v>
      </c>
      <c r="E8">
        <v>499</v>
      </c>
      <c r="F8">
        <v>0.65</v>
      </c>
      <c r="G8" t="str">
        <f t="shared" si="0"/>
        <v>₹200-₹500</v>
      </c>
      <c r="H8">
        <f t="shared" si="1"/>
        <v>62270.799999999996</v>
      </c>
      <c r="I8" t="str">
        <f t="shared" si="2"/>
        <v>1000+</v>
      </c>
      <c r="J8" t="str">
        <f t="shared" si="3"/>
        <v>Yes</v>
      </c>
      <c r="K8">
        <f t="shared" si="4"/>
        <v>15687</v>
      </c>
      <c r="L8">
        <v>4.0999999999999996</v>
      </c>
      <c r="M8">
        <v>15188</v>
      </c>
      <c r="N8" s="1" t="s">
        <v>67</v>
      </c>
      <c r="O8" s="1" t="s">
        <v>68</v>
      </c>
      <c r="P8" s="1" t="s">
        <v>69</v>
      </c>
      <c r="Q8" s="1" t="s">
        <v>70</v>
      </c>
      <c r="R8" s="1" t="s">
        <v>71</v>
      </c>
      <c r="S8" s="1" t="s">
        <v>72</v>
      </c>
      <c r="T8" s="1" t="s">
        <v>73</v>
      </c>
      <c r="U8" s="1" t="s">
        <v>74</v>
      </c>
    </row>
    <row r="9" spans="1:21" x14ac:dyDescent="0.35">
      <c r="A9" s="1" t="s">
        <v>75</v>
      </c>
      <c r="B9" s="1" t="s">
        <v>76</v>
      </c>
      <c r="C9" s="1" t="s">
        <v>12862</v>
      </c>
      <c r="D9">
        <v>229</v>
      </c>
      <c r="E9">
        <v>299</v>
      </c>
      <c r="F9">
        <v>0.23</v>
      </c>
      <c r="G9" t="str">
        <f t="shared" si="0"/>
        <v>₹200-₹500</v>
      </c>
      <c r="H9">
        <f t="shared" si="1"/>
        <v>130767.29999999999</v>
      </c>
      <c r="I9" t="str">
        <f t="shared" si="2"/>
        <v>1000+</v>
      </c>
      <c r="J9" t="str">
        <f t="shared" si="3"/>
        <v>No</v>
      </c>
      <c r="K9">
        <f t="shared" si="4"/>
        <v>30710</v>
      </c>
      <c r="L9">
        <v>4.3</v>
      </c>
      <c r="M9">
        <v>30411</v>
      </c>
      <c r="N9" s="1" t="s">
        <v>77</v>
      </c>
      <c r="O9" s="1" t="s">
        <v>78</v>
      </c>
      <c r="P9" s="1" t="s">
        <v>79</v>
      </c>
      <c r="Q9" s="1" t="s">
        <v>80</v>
      </c>
      <c r="R9" s="1" t="s">
        <v>81</v>
      </c>
      <c r="S9" s="1" t="s">
        <v>82</v>
      </c>
      <c r="T9" s="1" t="s">
        <v>83</v>
      </c>
      <c r="U9" s="1" t="s">
        <v>84</v>
      </c>
    </row>
    <row r="10" spans="1:21" x14ac:dyDescent="0.35">
      <c r="A10" s="1" t="s">
        <v>85</v>
      </c>
      <c r="B10" s="1" t="s">
        <v>86</v>
      </c>
      <c r="C10" s="1" t="s">
        <v>12862</v>
      </c>
      <c r="D10">
        <v>499</v>
      </c>
      <c r="E10">
        <v>999</v>
      </c>
      <c r="F10">
        <v>0.5</v>
      </c>
      <c r="G10" t="str">
        <f t="shared" si="0"/>
        <v>&gt;₹500</v>
      </c>
      <c r="H10">
        <f t="shared" si="1"/>
        <v>754702.20000000007</v>
      </c>
      <c r="I10" t="str">
        <f t="shared" si="2"/>
        <v>1000+</v>
      </c>
      <c r="J10" t="str">
        <f t="shared" si="3"/>
        <v>Yes</v>
      </c>
      <c r="K10">
        <f t="shared" si="4"/>
        <v>180690</v>
      </c>
      <c r="L10">
        <v>4.2</v>
      </c>
      <c r="M10">
        <v>179691</v>
      </c>
      <c r="N10" s="1" t="s">
        <v>87</v>
      </c>
      <c r="O10" s="1" t="s">
        <v>88</v>
      </c>
      <c r="P10" s="1" t="s">
        <v>89</v>
      </c>
      <c r="Q10" s="1" t="s">
        <v>90</v>
      </c>
      <c r="R10" s="1" t="s">
        <v>91</v>
      </c>
      <c r="S10" s="1" t="s">
        <v>92</v>
      </c>
      <c r="T10" s="1" t="s">
        <v>93</v>
      </c>
      <c r="U10" s="1" t="s">
        <v>94</v>
      </c>
    </row>
    <row r="11" spans="1:21" x14ac:dyDescent="0.35">
      <c r="A11" s="1" t="s">
        <v>95</v>
      </c>
      <c r="B11" s="1" t="s">
        <v>96</v>
      </c>
      <c r="C11" s="1" t="s">
        <v>12862</v>
      </c>
      <c r="D11">
        <v>199</v>
      </c>
      <c r="E11">
        <v>299</v>
      </c>
      <c r="F11">
        <v>0.33</v>
      </c>
      <c r="G11" t="str">
        <f t="shared" si="0"/>
        <v>₹200-₹500</v>
      </c>
      <c r="H11">
        <f t="shared" si="1"/>
        <v>175976</v>
      </c>
      <c r="I11" t="str">
        <f t="shared" si="2"/>
        <v>1000+</v>
      </c>
      <c r="J11" t="str">
        <f t="shared" si="3"/>
        <v>No</v>
      </c>
      <c r="K11">
        <f t="shared" si="4"/>
        <v>44293</v>
      </c>
      <c r="L11">
        <v>4</v>
      </c>
      <c r="M11">
        <v>43994</v>
      </c>
      <c r="N11" s="1" t="s">
        <v>97</v>
      </c>
      <c r="O11" s="1" t="s">
        <v>18</v>
      </c>
      <c r="P11" s="1" t="s">
        <v>19</v>
      </c>
      <c r="Q11" s="1" t="s">
        <v>20</v>
      </c>
      <c r="R11" s="1" t="s">
        <v>21</v>
      </c>
      <c r="S11" s="1" t="s">
        <v>22</v>
      </c>
      <c r="T11" s="1" t="s">
        <v>98</v>
      </c>
      <c r="U11" s="1" t="s">
        <v>99</v>
      </c>
    </row>
    <row r="12" spans="1:21" x14ac:dyDescent="0.35">
      <c r="A12" s="1" t="s">
        <v>100</v>
      </c>
      <c r="B12" s="1" t="s">
        <v>101</v>
      </c>
      <c r="C12" s="1" t="s">
        <v>12862</v>
      </c>
      <c r="D12">
        <v>154</v>
      </c>
      <c r="E12">
        <v>339</v>
      </c>
      <c r="F12">
        <v>0.55000000000000004</v>
      </c>
      <c r="G12" t="str">
        <f t="shared" si="0"/>
        <v>₹200-₹500</v>
      </c>
      <c r="H12">
        <f t="shared" si="1"/>
        <v>57581.299999999996</v>
      </c>
      <c r="I12" t="str">
        <f t="shared" si="2"/>
        <v>1000+</v>
      </c>
      <c r="J12" t="str">
        <f t="shared" si="3"/>
        <v>Yes</v>
      </c>
      <c r="K12">
        <f t="shared" si="4"/>
        <v>13730</v>
      </c>
      <c r="L12">
        <v>4.3</v>
      </c>
      <c r="M12">
        <v>13391</v>
      </c>
      <c r="N12" s="1" t="s">
        <v>102</v>
      </c>
      <c r="O12" s="1" t="s">
        <v>103</v>
      </c>
      <c r="P12" s="1" t="s">
        <v>104</v>
      </c>
      <c r="Q12" s="1" t="s">
        <v>105</v>
      </c>
      <c r="R12" s="1" t="s">
        <v>106</v>
      </c>
      <c r="S12" s="1" t="s">
        <v>107</v>
      </c>
      <c r="T12" s="1" t="s">
        <v>108</v>
      </c>
      <c r="U12" s="1" t="s">
        <v>109</v>
      </c>
    </row>
    <row r="13" spans="1:21" x14ac:dyDescent="0.35">
      <c r="A13" s="1" t="s">
        <v>110</v>
      </c>
      <c r="B13" s="1" t="s">
        <v>111</v>
      </c>
      <c r="C13" s="1" t="s">
        <v>12862</v>
      </c>
      <c r="D13">
        <v>299</v>
      </c>
      <c r="E13">
        <v>799</v>
      </c>
      <c r="F13">
        <v>0.63</v>
      </c>
      <c r="G13" t="str">
        <f t="shared" si="0"/>
        <v>&gt;₹500</v>
      </c>
      <c r="H13">
        <f t="shared" si="1"/>
        <v>396324.60000000003</v>
      </c>
      <c r="I13" t="str">
        <f t="shared" si="2"/>
        <v>1000+</v>
      </c>
      <c r="J13" t="str">
        <f t="shared" si="3"/>
        <v>Yes</v>
      </c>
      <c r="K13">
        <f t="shared" si="4"/>
        <v>95162</v>
      </c>
      <c r="L13">
        <v>4.2</v>
      </c>
      <c r="M13">
        <v>94363</v>
      </c>
      <c r="N13" s="1" t="s">
        <v>112</v>
      </c>
      <c r="O13" s="1" t="s">
        <v>38</v>
      </c>
      <c r="P13" s="1" t="s">
        <v>39</v>
      </c>
      <c r="Q13" s="1" t="s">
        <v>40</v>
      </c>
      <c r="R13" s="1" t="s">
        <v>41</v>
      </c>
      <c r="S13" s="1" t="s">
        <v>42</v>
      </c>
      <c r="T13" s="1" t="s">
        <v>113</v>
      </c>
      <c r="U13" s="1" t="s">
        <v>114</v>
      </c>
    </row>
    <row r="14" spans="1:21" x14ac:dyDescent="0.35">
      <c r="A14" s="1" t="s">
        <v>115</v>
      </c>
      <c r="B14" s="1" t="s">
        <v>116</v>
      </c>
      <c r="C14" s="1" t="s">
        <v>12863</v>
      </c>
      <c r="D14">
        <v>219</v>
      </c>
      <c r="E14">
        <v>700</v>
      </c>
      <c r="F14">
        <v>0.69</v>
      </c>
      <c r="G14" t="str">
        <f t="shared" si="0"/>
        <v>&gt;₹500</v>
      </c>
      <c r="H14">
        <f t="shared" si="1"/>
        <v>1878681.2000000002</v>
      </c>
      <c r="I14" t="str">
        <f t="shared" si="2"/>
        <v>1000+</v>
      </c>
      <c r="J14" t="str">
        <f t="shared" si="3"/>
        <v>Yes</v>
      </c>
      <c r="K14">
        <f t="shared" si="4"/>
        <v>427673</v>
      </c>
      <c r="L14">
        <v>4.4000000000000004</v>
      </c>
      <c r="M14">
        <v>426973</v>
      </c>
      <c r="N14" s="1" t="s">
        <v>117</v>
      </c>
      <c r="O14" s="1" t="s">
        <v>118</v>
      </c>
      <c r="P14" s="1" t="s">
        <v>119</v>
      </c>
      <c r="Q14" s="1" t="s">
        <v>120</v>
      </c>
      <c r="R14" s="1" t="s">
        <v>121</v>
      </c>
      <c r="S14" s="1" t="s">
        <v>122</v>
      </c>
      <c r="T14" s="1" t="s">
        <v>123</v>
      </c>
      <c r="U14" s="1" t="s">
        <v>124</v>
      </c>
    </row>
    <row r="15" spans="1:21" x14ac:dyDescent="0.35">
      <c r="A15" s="1" t="s">
        <v>125</v>
      </c>
      <c r="B15" s="1" t="s">
        <v>126</v>
      </c>
      <c r="C15" s="1" t="s">
        <v>12862</v>
      </c>
      <c r="D15">
        <v>350</v>
      </c>
      <c r="E15">
        <v>899</v>
      </c>
      <c r="F15">
        <v>0.61</v>
      </c>
      <c r="G15" t="str">
        <f t="shared" si="0"/>
        <v>&gt;₹500</v>
      </c>
      <c r="H15">
        <f t="shared" si="1"/>
        <v>9500.4</v>
      </c>
      <c r="I15" t="str">
        <f t="shared" si="2"/>
        <v>1000+</v>
      </c>
      <c r="J15" t="str">
        <f t="shared" si="3"/>
        <v>Yes</v>
      </c>
      <c r="K15">
        <f t="shared" si="4"/>
        <v>3161</v>
      </c>
      <c r="L15">
        <v>4.2</v>
      </c>
      <c r="M15">
        <v>2262</v>
      </c>
      <c r="N15" s="1" t="s">
        <v>127</v>
      </c>
      <c r="O15" s="1" t="s">
        <v>128</v>
      </c>
      <c r="P15" s="1" t="s">
        <v>129</v>
      </c>
      <c r="Q15" s="1" t="s">
        <v>130</v>
      </c>
      <c r="R15" s="1" t="s">
        <v>131</v>
      </c>
      <c r="S15" s="1" t="s">
        <v>132</v>
      </c>
      <c r="T15" s="1" t="s">
        <v>133</v>
      </c>
      <c r="U15" s="1" t="s">
        <v>134</v>
      </c>
    </row>
    <row r="16" spans="1:21" x14ac:dyDescent="0.35">
      <c r="A16" s="1" t="s">
        <v>135</v>
      </c>
      <c r="B16" s="1" t="s">
        <v>136</v>
      </c>
      <c r="C16" s="1" t="s">
        <v>12862</v>
      </c>
      <c r="D16">
        <v>159</v>
      </c>
      <c r="E16">
        <v>399</v>
      </c>
      <c r="F16">
        <v>0.6</v>
      </c>
      <c r="G16" t="str">
        <f t="shared" si="0"/>
        <v>₹200-₹500</v>
      </c>
      <c r="H16">
        <f t="shared" si="1"/>
        <v>19548.8</v>
      </c>
      <c r="I16" t="str">
        <f t="shared" si="2"/>
        <v>1000+</v>
      </c>
      <c r="J16" t="str">
        <f t="shared" si="3"/>
        <v>Yes</v>
      </c>
      <c r="K16">
        <f t="shared" si="4"/>
        <v>5167</v>
      </c>
      <c r="L16">
        <v>4.0999999999999996</v>
      </c>
      <c r="M16">
        <v>4768</v>
      </c>
      <c r="N16" s="1" t="s">
        <v>47</v>
      </c>
      <c r="O16" s="1" t="s">
        <v>137</v>
      </c>
      <c r="P16" s="1" t="s">
        <v>138</v>
      </c>
      <c r="Q16" s="1" t="s">
        <v>139</v>
      </c>
      <c r="R16" s="1" t="s">
        <v>140</v>
      </c>
      <c r="S16" s="1" t="s">
        <v>141</v>
      </c>
      <c r="T16" s="1" t="s">
        <v>142</v>
      </c>
      <c r="U16" s="1" t="s">
        <v>143</v>
      </c>
    </row>
    <row r="17" spans="1:21" x14ac:dyDescent="0.35">
      <c r="A17" s="1" t="s">
        <v>144</v>
      </c>
      <c r="B17" s="1" t="s">
        <v>145</v>
      </c>
      <c r="C17" s="1" t="s">
        <v>12862</v>
      </c>
      <c r="D17">
        <v>349</v>
      </c>
      <c r="E17">
        <v>399</v>
      </c>
      <c r="F17">
        <v>0.13</v>
      </c>
      <c r="G17" t="str">
        <f t="shared" si="0"/>
        <v>₹200-₹500</v>
      </c>
      <c r="H17">
        <f t="shared" si="1"/>
        <v>82530.8</v>
      </c>
      <c r="I17" t="str">
        <f t="shared" si="2"/>
        <v>1000+</v>
      </c>
      <c r="J17" t="str">
        <f t="shared" si="3"/>
        <v>No</v>
      </c>
      <c r="K17">
        <f t="shared" si="4"/>
        <v>19156</v>
      </c>
      <c r="L17">
        <v>4.4000000000000004</v>
      </c>
      <c r="M17">
        <v>18757</v>
      </c>
      <c r="N17" s="1" t="s">
        <v>146</v>
      </c>
      <c r="O17" s="1" t="s">
        <v>147</v>
      </c>
      <c r="P17" s="1" t="s">
        <v>148</v>
      </c>
      <c r="Q17" s="1" t="s">
        <v>149</v>
      </c>
      <c r="R17" s="1" t="s">
        <v>150</v>
      </c>
      <c r="S17" s="1" t="s">
        <v>151</v>
      </c>
      <c r="T17" s="1" t="s">
        <v>152</v>
      </c>
      <c r="U17" s="1" t="s">
        <v>153</v>
      </c>
    </row>
    <row r="18" spans="1:21" x14ac:dyDescent="0.35">
      <c r="A18" s="1" t="s">
        <v>154</v>
      </c>
      <c r="B18" s="1" t="s">
        <v>155</v>
      </c>
      <c r="C18" s="1" t="s">
        <v>12863</v>
      </c>
      <c r="D18">
        <v>13999</v>
      </c>
      <c r="E18">
        <v>24999</v>
      </c>
      <c r="F18">
        <v>0.44</v>
      </c>
      <c r="G18" t="str">
        <f t="shared" si="0"/>
        <v>&gt;₹500</v>
      </c>
      <c r="H18">
        <f t="shared" si="1"/>
        <v>137928</v>
      </c>
      <c r="I18" t="str">
        <f t="shared" si="2"/>
        <v>1000+</v>
      </c>
      <c r="J18" t="str">
        <f t="shared" si="3"/>
        <v>No</v>
      </c>
      <c r="K18">
        <f t="shared" si="4"/>
        <v>57839</v>
      </c>
      <c r="L18">
        <v>4.2</v>
      </c>
      <c r="M18">
        <v>32840</v>
      </c>
      <c r="N18" s="1" t="s">
        <v>156</v>
      </c>
      <c r="O18" s="1" t="s">
        <v>157</v>
      </c>
      <c r="P18" s="1" t="s">
        <v>158</v>
      </c>
      <c r="Q18" s="1" t="s">
        <v>159</v>
      </c>
      <c r="R18" s="1" t="s">
        <v>160</v>
      </c>
      <c r="S18" s="1" t="s">
        <v>161</v>
      </c>
      <c r="T18" s="1" t="s">
        <v>162</v>
      </c>
      <c r="U18" s="1" t="s">
        <v>163</v>
      </c>
    </row>
    <row r="19" spans="1:21" x14ac:dyDescent="0.35">
      <c r="A19" s="1" t="s">
        <v>164</v>
      </c>
      <c r="B19" s="1" t="s">
        <v>165</v>
      </c>
      <c r="C19" s="1" t="s">
        <v>12862</v>
      </c>
      <c r="D19">
        <v>249</v>
      </c>
      <c r="E19">
        <v>399</v>
      </c>
      <c r="F19">
        <v>0.38</v>
      </c>
      <c r="G19" t="str">
        <f t="shared" si="0"/>
        <v>₹200-₹500</v>
      </c>
      <c r="H19">
        <f t="shared" si="1"/>
        <v>175976</v>
      </c>
      <c r="I19" t="str">
        <f t="shared" si="2"/>
        <v>1000+</v>
      </c>
      <c r="J19" t="str">
        <f t="shared" si="3"/>
        <v>No</v>
      </c>
      <c r="K19">
        <f t="shared" si="4"/>
        <v>44393</v>
      </c>
      <c r="L19">
        <v>4</v>
      </c>
      <c r="M19">
        <v>43994</v>
      </c>
      <c r="N19" s="1" t="s">
        <v>166</v>
      </c>
      <c r="O19" s="1" t="s">
        <v>18</v>
      </c>
      <c r="P19" s="1" t="s">
        <v>19</v>
      </c>
      <c r="Q19" s="1" t="s">
        <v>20</v>
      </c>
      <c r="R19" s="1" t="s">
        <v>21</v>
      </c>
      <c r="S19" s="1" t="s">
        <v>22</v>
      </c>
      <c r="T19" s="1" t="s">
        <v>167</v>
      </c>
      <c r="U19" s="1" t="s">
        <v>168</v>
      </c>
    </row>
    <row r="20" spans="1:21" x14ac:dyDescent="0.35">
      <c r="A20" s="1" t="s">
        <v>169</v>
      </c>
      <c r="B20" s="1" t="s">
        <v>170</v>
      </c>
      <c r="C20" s="1" t="s">
        <v>12862</v>
      </c>
      <c r="D20">
        <v>199</v>
      </c>
      <c r="E20">
        <v>499</v>
      </c>
      <c r="F20">
        <v>0.6</v>
      </c>
      <c r="G20" t="str">
        <f t="shared" si="0"/>
        <v>₹200-₹500</v>
      </c>
      <c r="H20">
        <f t="shared" si="1"/>
        <v>53484.499999999993</v>
      </c>
      <c r="I20" t="str">
        <f t="shared" si="2"/>
        <v>1000+</v>
      </c>
      <c r="J20" t="str">
        <f t="shared" si="3"/>
        <v>Yes</v>
      </c>
      <c r="K20">
        <f t="shared" si="4"/>
        <v>13544</v>
      </c>
      <c r="L20">
        <v>4.0999999999999996</v>
      </c>
      <c r="M20">
        <v>13045</v>
      </c>
      <c r="N20" s="1" t="s">
        <v>171</v>
      </c>
      <c r="O20" s="1" t="s">
        <v>172</v>
      </c>
      <c r="P20" s="1" t="s">
        <v>173</v>
      </c>
      <c r="Q20" s="1" t="s">
        <v>174</v>
      </c>
      <c r="R20" s="1" t="s">
        <v>175</v>
      </c>
      <c r="S20" s="1" t="s">
        <v>176</v>
      </c>
      <c r="T20" s="1" t="s">
        <v>177</v>
      </c>
      <c r="U20" s="1" t="s">
        <v>178</v>
      </c>
    </row>
    <row r="21" spans="1:21" x14ac:dyDescent="0.35">
      <c r="A21" s="1" t="s">
        <v>179</v>
      </c>
      <c r="B21" s="1" t="s">
        <v>180</v>
      </c>
      <c r="C21" s="1" t="s">
        <v>12863</v>
      </c>
      <c r="D21">
        <v>13490</v>
      </c>
      <c r="E21">
        <v>21990</v>
      </c>
      <c r="F21">
        <v>0.39</v>
      </c>
      <c r="G21" t="str">
        <f t="shared" si="0"/>
        <v>&gt;₹500</v>
      </c>
      <c r="H21">
        <f t="shared" si="1"/>
        <v>51496.799999999996</v>
      </c>
      <c r="I21" t="str">
        <f t="shared" si="2"/>
        <v>1000+</v>
      </c>
      <c r="J21" t="str">
        <f t="shared" si="3"/>
        <v>No</v>
      </c>
      <c r="K21">
        <f t="shared" si="4"/>
        <v>33966</v>
      </c>
      <c r="L21">
        <v>4.3</v>
      </c>
      <c r="M21">
        <v>11976</v>
      </c>
      <c r="N21" s="1" t="s">
        <v>181</v>
      </c>
      <c r="O21" s="1" t="s">
        <v>182</v>
      </c>
      <c r="P21" s="1" t="s">
        <v>183</v>
      </c>
      <c r="Q21" s="1" t="s">
        <v>184</v>
      </c>
      <c r="R21" s="1" t="s">
        <v>185</v>
      </c>
      <c r="S21" s="1" t="s">
        <v>186</v>
      </c>
      <c r="T21" s="1" t="s">
        <v>187</v>
      </c>
      <c r="U21" s="1" t="s">
        <v>188</v>
      </c>
    </row>
    <row r="22" spans="1:21" x14ac:dyDescent="0.35">
      <c r="A22" s="1" t="s">
        <v>189</v>
      </c>
      <c r="B22" s="1" t="s">
        <v>190</v>
      </c>
      <c r="C22" s="1" t="s">
        <v>12862</v>
      </c>
      <c r="D22">
        <v>970</v>
      </c>
      <c r="E22">
        <v>1799</v>
      </c>
      <c r="F22">
        <v>0.46</v>
      </c>
      <c r="G22" t="str">
        <f t="shared" si="0"/>
        <v>&gt;₹500</v>
      </c>
      <c r="H22">
        <f t="shared" si="1"/>
        <v>3667.5</v>
      </c>
      <c r="I22" t="str">
        <f t="shared" si="2"/>
        <v>1000</v>
      </c>
      <c r="J22" t="str">
        <f t="shared" si="3"/>
        <v>No</v>
      </c>
      <c r="K22">
        <f t="shared" si="4"/>
        <v>2614</v>
      </c>
      <c r="L22">
        <v>4.5</v>
      </c>
      <c r="M22">
        <v>815</v>
      </c>
      <c r="N22" s="1" t="s">
        <v>191</v>
      </c>
      <c r="O22" s="1" t="s">
        <v>192</v>
      </c>
      <c r="P22" s="1" t="s">
        <v>193</v>
      </c>
      <c r="Q22" s="1" t="s">
        <v>194</v>
      </c>
      <c r="R22" s="1" t="s">
        <v>195</v>
      </c>
      <c r="S22" s="1" t="s">
        <v>196</v>
      </c>
      <c r="T22" s="1" t="s">
        <v>197</v>
      </c>
      <c r="U22" s="1" t="s">
        <v>198</v>
      </c>
    </row>
    <row r="23" spans="1:21" x14ac:dyDescent="0.35">
      <c r="A23" s="1" t="s">
        <v>199</v>
      </c>
      <c r="B23" s="1" t="s">
        <v>200</v>
      </c>
      <c r="C23" s="1" t="s">
        <v>12863</v>
      </c>
      <c r="D23">
        <v>279</v>
      </c>
      <c r="E23">
        <v>499</v>
      </c>
      <c r="F23">
        <v>0.44</v>
      </c>
      <c r="G23" t="str">
        <f t="shared" si="0"/>
        <v>₹200-₹500</v>
      </c>
      <c r="H23">
        <f t="shared" si="1"/>
        <v>40559.4</v>
      </c>
      <c r="I23" t="str">
        <f t="shared" si="2"/>
        <v>1000+</v>
      </c>
      <c r="J23" t="str">
        <f t="shared" si="3"/>
        <v>No</v>
      </c>
      <c r="K23">
        <f t="shared" si="4"/>
        <v>11461</v>
      </c>
      <c r="L23">
        <v>3.7</v>
      </c>
      <c r="M23">
        <v>10962</v>
      </c>
      <c r="N23" s="1" t="s">
        <v>201</v>
      </c>
      <c r="O23" s="1" t="s">
        <v>202</v>
      </c>
      <c r="P23" s="1" t="s">
        <v>203</v>
      </c>
      <c r="Q23" s="1" t="s">
        <v>204</v>
      </c>
      <c r="R23" s="1" t="s">
        <v>205</v>
      </c>
      <c r="S23" s="1" t="s">
        <v>206</v>
      </c>
      <c r="T23" s="1" t="s">
        <v>207</v>
      </c>
      <c r="U23" s="1" t="s">
        <v>208</v>
      </c>
    </row>
    <row r="24" spans="1:21" x14ac:dyDescent="0.35">
      <c r="A24" s="1" t="s">
        <v>209</v>
      </c>
      <c r="B24" s="1" t="s">
        <v>210</v>
      </c>
      <c r="C24" s="1" t="s">
        <v>12863</v>
      </c>
      <c r="D24">
        <v>13490</v>
      </c>
      <c r="E24">
        <v>22900</v>
      </c>
      <c r="F24">
        <v>0.41</v>
      </c>
      <c r="G24" t="str">
        <f t="shared" si="0"/>
        <v>&gt;₹500</v>
      </c>
      <c r="H24">
        <f t="shared" si="1"/>
        <v>70085.7</v>
      </c>
      <c r="I24" t="str">
        <f t="shared" si="2"/>
        <v>1000+</v>
      </c>
      <c r="J24" t="str">
        <f t="shared" si="3"/>
        <v>No</v>
      </c>
      <c r="K24">
        <f t="shared" si="4"/>
        <v>39199</v>
      </c>
      <c r="L24">
        <v>4.3</v>
      </c>
      <c r="M24">
        <v>16299</v>
      </c>
      <c r="N24" s="1" t="s">
        <v>211</v>
      </c>
      <c r="O24" s="1" t="s">
        <v>212</v>
      </c>
      <c r="P24" s="1" t="s">
        <v>213</v>
      </c>
      <c r="Q24" s="1" t="s">
        <v>214</v>
      </c>
      <c r="R24" s="1" t="s">
        <v>215</v>
      </c>
      <c r="S24" s="1" t="s">
        <v>216</v>
      </c>
      <c r="T24" s="1" t="s">
        <v>217</v>
      </c>
      <c r="U24" s="1" t="s">
        <v>218</v>
      </c>
    </row>
    <row r="25" spans="1:21" x14ac:dyDescent="0.35">
      <c r="A25" s="1" t="s">
        <v>219</v>
      </c>
      <c r="B25" s="1" t="s">
        <v>220</v>
      </c>
      <c r="C25" s="1" t="s">
        <v>12862</v>
      </c>
      <c r="D25">
        <v>59</v>
      </c>
      <c r="E25">
        <v>199</v>
      </c>
      <c r="F25">
        <v>0.7</v>
      </c>
      <c r="G25" t="str">
        <f t="shared" si="0"/>
        <v>&lt;₹200</v>
      </c>
      <c r="H25">
        <f t="shared" si="1"/>
        <v>37512</v>
      </c>
      <c r="I25" t="str">
        <f t="shared" si="2"/>
        <v>1000+</v>
      </c>
      <c r="J25" t="str">
        <f t="shared" si="3"/>
        <v>Yes</v>
      </c>
      <c r="K25">
        <f t="shared" si="4"/>
        <v>9577</v>
      </c>
      <c r="L25">
        <v>4</v>
      </c>
      <c r="M25">
        <v>9378</v>
      </c>
      <c r="N25" s="1" t="s">
        <v>221</v>
      </c>
      <c r="O25" s="1" t="s">
        <v>222</v>
      </c>
      <c r="P25" s="1" t="s">
        <v>223</v>
      </c>
      <c r="Q25" s="1" t="s">
        <v>224</v>
      </c>
      <c r="R25" s="1" t="s">
        <v>225</v>
      </c>
      <c r="S25" s="1" t="s">
        <v>226</v>
      </c>
      <c r="T25" s="1" t="s">
        <v>227</v>
      </c>
      <c r="U25" s="1" t="s">
        <v>228</v>
      </c>
    </row>
    <row r="26" spans="1:21" x14ac:dyDescent="0.35">
      <c r="A26" s="1" t="s">
        <v>229</v>
      </c>
      <c r="B26" s="1" t="s">
        <v>230</v>
      </c>
      <c r="C26" s="1" t="s">
        <v>12863</v>
      </c>
      <c r="D26">
        <v>11499</v>
      </c>
      <c r="E26">
        <v>19990</v>
      </c>
      <c r="F26">
        <v>0.42</v>
      </c>
      <c r="G26" t="str">
        <f t="shared" si="0"/>
        <v>&gt;₹500</v>
      </c>
      <c r="H26">
        <f t="shared" si="1"/>
        <v>20222.899999999998</v>
      </c>
      <c r="I26" t="str">
        <f t="shared" si="2"/>
        <v>1000+</v>
      </c>
      <c r="J26" t="str">
        <f t="shared" si="3"/>
        <v>No</v>
      </c>
      <c r="K26">
        <f t="shared" si="4"/>
        <v>24693</v>
      </c>
      <c r="L26">
        <v>4.3</v>
      </c>
      <c r="M26">
        <v>4703</v>
      </c>
      <c r="N26" s="1" t="s">
        <v>231</v>
      </c>
      <c r="O26" s="1" t="s">
        <v>232</v>
      </c>
      <c r="P26" s="1" t="s">
        <v>233</v>
      </c>
      <c r="Q26" s="1" t="s">
        <v>234</v>
      </c>
      <c r="R26" s="1" t="s">
        <v>235</v>
      </c>
      <c r="S26" s="1" t="s">
        <v>236</v>
      </c>
      <c r="T26" s="1" t="s">
        <v>237</v>
      </c>
      <c r="U26" s="1" t="s">
        <v>238</v>
      </c>
    </row>
    <row r="27" spans="1:21" x14ac:dyDescent="0.35">
      <c r="A27" s="1" t="s">
        <v>239</v>
      </c>
      <c r="B27" s="1" t="s">
        <v>240</v>
      </c>
      <c r="C27" s="1" t="s">
        <v>12863</v>
      </c>
      <c r="D27">
        <v>199</v>
      </c>
      <c r="E27">
        <v>699</v>
      </c>
      <c r="F27">
        <v>0.72</v>
      </c>
      <c r="G27" t="str">
        <f t="shared" si="0"/>
        <v>&gt;₹500</v>
      </c>
      <c r="H27">
        <f t="shared" si="1"/>
        <v>51042.6</v>
      </c>
      <c r="I27" t="str">
        <f t="shared" si="2"/>
        <v>1000+</v>
      </c>
      <c r="J27" t="str">
        <f t="shared" si="3"/>
        <v>Yes</v>
      </c>
      <c r="K27">
        <f t="shared" si="4"/>
        <v>12852</v>
      </c>
      <c r="L27">
        <v>4.2</v>
      </c>
      <c r="M27">
        <v>12153</v>
      </c>
      <c r="N27" s="1" t="s">
        <v>241</v>
      </c>
      <c r="O27" s="1" t="s">
        <v>242</v>
      </c>
      <c r="P27" s="1" t="s">
        <v>243</v>
      </c>
      <c r="Q27" s="1" t="s">
        <v>244</v>
      </c>
      <c r="R27" s="1" t="s">
        <v>245</v>
      </c>
      <c r="S27" s="1" t="s">
        <v>246</v>
      </c>
      <c r="T27" s="1" t="s">
        <v>247</v>
      </c>
      <c r="U27" s="1" t="s">
        <v>248</v>
      </c>
    </row>
    <row r="28" spans="1:21" x14ac:dyDescent="0.35">
      <c r="A28" s="1" t="s">
        <v>249</v>
      </c>
      <c r="B28" s="1" t="s">
        <v>250</v>
      </c>
      <c r="C28" s="1" t="s">
        <v>12863</v>
      </c>
      <c r="D28">
        <v>14999</v>
      </c>
      <c r="E28">
        <v>19999</v>
      </c>
      <c r="F28">
        <v>0.25</v>
      </c>
      <c r="G28" t="str">
        <f t="shared" si="0"/>
        <v>&gt;₹500</v>
      </c>
      <c r="H28">
        <f t="shared" si="1"/>
        <v>146575.80000000002</v>
      </c>
      <c r="I28" t="str">
        <f t="shared" si="2"/>
        <v>1000+</v>
      </c>
      <c r="J28" t="str">
        <f t="shared" si="3"/>
        <v>No</v>
      </c>
      <c r="K28">
        <f t="shared" si="4"/>
        <v>54898</v>
      </c>
      <c r="L28">
        <v>4.2</v>
      </c>
      <c r="M28">
        <v>34899</v>
      </c>
      <c r="N28" s="1" t="s">
        <v>251</v>
      </c>
      <c r="O28" s="1" t="s">
        <v>252</v>
      </c>
      <c r="P28" s="1" t="s">
        <v>253</v>
      </c>
      <c r="Q28" s="1" t="s">
        <v>254</v>
      </c>
      <c r="R28" s="1" t="s">
        <v>255</v>
      </c>
      <c r="S28" s="1" t="s">
        <v>256</v>
      </c>
      <c r="T28" s="1" t="s">
        <v>257</v>
      </c>
      <c r="U28" s="1" t="s">
        <v>258</v>
      </c>
    </row>
    <row r="29" spans="1:21" x14ac:dyDescent="0.35">
      <c r="A29" s="1" t="s">
        <v>259</v>
      </c>
      <c r="B29" s="1" t="s">
        <v>260</v>
      </c>
      <c r="C29" s="1" t="s">
        <v>12862</v>
      </c>
      <c r="D29">
        <v>299</v>
      </c>
      <c r="E29">
        <v>399</v>
      </c>
      <c r="F29">
        <v>0.25</v>
      </c>
      <c r="G29" t="str">
        <f t="shared" si="0"/>
        <v>₹200-₹500</v>
      </c>
      <c r="H29">
        <f t="shared" si="1"/>
        <v>11064</v>
      </c>
      <c r="I29" t="str">
        <f t="shared" si="2"/>
        <v>1000+</v>
      </c>
      <c r="J29" t="str">
        <f t="shared" si="3"/>
        <v>No</v>
      </c>
      <c r="K29">
        <f t="shared" si="4"/>
        <v>3165</v>
      </c>
      <c r="L29">
        <v>4</v>
      </c>
      <c r="M29">
        <v>2766</v>
      </c>
      <c r="N29" s="1" t="s">
        <v>261</v>
      </c>
      <c r="O29" s="1" t="s">
        <v>262</v>
      </c>
      <c r="P29" s="1" t="s">
        <v>263</v>
      </c>
      <c r="Q29" s="1" t="s">
        <v>264</v>
      </c>
      <c r="R29" s="1" t="s">
        <v>265</v>
      </c>
      <c r="S29" s="1" t="s">
        <v>266</v>
      </c>
      <c r="T29" s="1" t="s">
        <v>267</v>
      </c>
      <c r="U29" s="1" t="s">
        <v>268</v>
      </c>
    </row>
    <row r="30" spans="1:21" x14ac:dyDescent="0.35">
      <c r="A30" s="1" t="s">
        <v>269</v>
      </c>
      <c r="B30" s="1" t="s">
        <v>270</v>
      </c>
      <c r="C30" s="1" t="s">
        <v>12862</v>
      </c>
      <c r="D30">
        <v>970</v>
      </c>
      <c r="E30">
        <v>1999</v>
      </c>
      <c r="F30">
        <v>0.51</v>
      </c>
      <c r="G30" t="str">
        <f t="shared" si="0"/>
        <v>&gt;₹500</v>
      </c>
      <c r="H30">
        <f t="shared" si="1"/>
        <v>809.6</v>
      </c>
      <c r="I30" t="str">
        <f t="shared" si="2"/>
        <v>1000</v>
      </c>
      <c r="J30" t="str">
        <f t="shared" si="3"/>
        <v>Yes</v>
      </c>
      <c r="K30">
        <f t="shared" si="4"/>
        <v>2183</v>
      </c>
      <c r="L30">
        <v>4.4000000000000004</v>
      </c>
      <c r="M30">
        <v>184</v>
      </c>
      <c r="N30" s="1" t="s">
        <v>271</v>
      </c>
      <c r="O30" s="1" t="s">
        <v>272</v>
      </c>
      <c r="P30" s="1" t="s">
        <v>273</v>
      </c>
      <c r="Q30" s="1" t="s">
        <v>274</v>
      </c>
      <c r="R30" s="1" t="s">
        <v>275</v>
      </c>
      <c r="S30" s="1" t="s">
        <v>276</v>
      </c>
      <c r="T30" s="1" t="s">
        <v>277</v>
      </c>
      <c r="U30" s="1" t="s">
        <v>278</v>
      </c>
    </row>
    <row r="31" spans="1:21" x14ac:dyDescent="0.35">
      <c r="A31" s="1" t="s">
        <v>279</v>
      </c>
      <c r="B31" s="1" t="s">
        <v>280</v>
      </c>
      <c r="C31" s="1" t="s">
        <v>12862</v>
      </c>
      <c r="D31">
        <v>299</v>
      </c>
      <c r="E31">
        <v>999</v>
      </c>
      <c r="F31">
        <v>0.7</v>
      </c>
      <c r="G31" t="str">
        <f t="shared" si="0"/>
        <v>&gt;₹500</v>
      </c>
      <c r="H31">
        <f t="shared" si="1"/>
        <v>89655</v>
      </c>
      <c r="I31" t="str">
        <f t="shared" si="2"/>
        <v>1000+</v>
      </c>
      <c r="J31" t="str">
        <f t="shared" si="3"/>
        <v>Yes</v>
      </c>
      <c r="K31">
        <f t="shared" si="4"/>
        <v>21849</v>
      </c>
      <c r="L31">
        <v>4.3</v>
      </c>
      <c r="M31">
        <v>20850</v>
      </c>
      <c r="N31" s="1" t="s">
        <v>281</v>
      </c>
      <c r="O31" s="1" t="s">
        <v>282</v>
      </c>
      <c r="P31" s="1" t="s">
        <v>283</v>
      </c>
      <c r="Q31" s="1" t="s">
        <v>284</v>
      </c>
      <c r="R31" s="1" t="s">
        <v>285</v>
      </c>
      <c r="S31" s="1" t="s">
        <v>286</v>
      </c>
      <c r="T31" s="1" t="s">
        <v>287</v>
      </c>
      <c r="U31" s="1" t="s">
        <v>288</v>
      </c>
    </row>
    <row r="32" spans="1:21" x14ac:dyDescent="0.35">
      <c r="A32" s="1" t="s">
        <v>289</v>
      </c>
      <c r="B32" s="1" t="s">
        <v>290</v>
      </c>
      <c r="C32" s="1" t="s">
        <v>12862</v>
      </c>
      <c r="D32">
        <v>199</v>
      </c>
      <c r="E32">
        <v>750</v>
      </c>
      <c r="F32">
        <v>0.73</v>
      </c>
      <c r="G32" t="str">
        <f t="shared" si="0"/>
        <v>&gt;₹500</v>
      </c>
      <c r="H32">
        <f t="shared" si="1"/>
        <v>337392</v>
      </c>
      <c r="I32" t="str">
        <f t="shared" si="2"/>
        <v>1000+</v>
      </c>
      <c r="J32" t="str">
        <f t="shared" si="3"/>
        <v>Yes</v>
      </c>
      <c r="K32">
        <f t="shared" si="4"/>
        <v>75726</v>
      </c>
      <c r="L32">
        <v>4.5</v>
      </c>
      <c r="M32">
        <v>74976</v>
      </c>
      <c r="N32" s="1" t="s">
        <v>291</v>
      </c>
      <c r="O32" s="1" t="s">
        <v>292</v>
      </c>
      <c r="P32" s="1" t="s">
        <v>293</v>
      </c>
      <c r="Q32" s="1" t="s">
        <v>294</v>
      </c>
      <c r="R32" s="1" t="s">
        <v>295</v>
      </c>
      <c r="S32" s="1" t="s">
        <v>296</v>
      </c>
      <c r="T32" s="1" t="s">
        <v>297</v>
      </c>
      <c r="U32" s="1" t="s">
        <v>298</v>
      </c>
    </row>
    <row r="33" spans="1:21" x14ac:dyDescent="0.35">
      <c r="A33" s="1" t="s">
        <v>299</v>
      </c>
      <c r="B33" s="1" t="s">
        <v>300</v>
      </c>
      <c r="C33" s="1" t="s">
        <v>12862</v>
      </c>
      <c r="D33">
        <v>179</v>
      </c>
      <c r="E33">
        <v>499</v>
      </c>
      <c r="F33">
        <v>0.64</v>
      </c>
      <c r="G33" t="str">
        <f t="shared" si="0"/>
        <v>₹200-₹500</v>
      </c>
      <c r="H33">
        <f t="shared" si="1"/>
        <v>7736</v>
      </c>
      <c r="I33" t="str">
        <f t="shared" si="2"/>
        <v>1000+</v>
      </c>
      <c r="J33" t="str">
        <f t="shared" si="3"/>
        <v>Yes</v>
      </c>
      <c r="K33">
        <f t="shared" si="4"/>
        <v>2433</v>
      </c>
      <c r="L33">
        <v>4</v>
      </c>
      <c r="M33">
        <v>1934</v>
      </c>
      <c r="N33" s="1" t="s">
        <v>301</v>
      </c>
      <c r="O33" s="1" t="s">
        <v>302</v>
      </c>
      <c r="P33" s="1" t="s">
        <v>303</v>
      </c>
      <c r="Q33" s="1" t="s">
        <v>304</v>
      </c>
      <c r="R33" s="1" t="s">
        <v>305</v>
      </c>
      <c r="S33" s="1" t="s">
        <v>306</v>
      </c>
      <c r="T33" s="1" t="s">
        <v>307</v>
      </c>
      <c r="U33" s="1" t="s">
        <v>308</v>
      </c>
    </row>
    <row r="34" spans="1:21" x14ac:dyDescent="0.35">
      <c r="A34" s="1" t="s">
        <v>309</v>
      </c>
      <c r="B34" s="1" t="s">
        <v>310</v>
      </c>
      <c r="C34" s="1" t="s">
        <v>12862</v>
      </c>
      <c r="D34">
        <v>389</v>
      </c>
      <c r="E34">
        <v>1099</v>
      </c>
      <c r="F34">
        <v>0.65</v>
      </c>
      <c r="G34" t="str">
        <f t="shared" si="0"/>
        <v>&gt;₹500</v>
      </c>
      <c r="H34">
        <f t="shared" si="1"/>
        <v>4188.2</v>
      </c>
      <c r="I34" t="str">
        <f t="shared" si="2"/>
        <v>1000</v>
      </c>
      <c r="J34" t="str">
        <f t="shared" si="3"/>
        <v>Yes</v>
      </c>
      <c r="K34">
        <f t="shared" si="4"/>
        <v>2073</v>
      </c>
      <c r="L34">
        <v>4.3</v>
      </c>
      <c r="M34">
        <v>974</v>
      </c>
      <c r="N34" s="1" t="s">
        <v>311</v>
      </c>
      <c r="O34" s="1" t="s">
        <v>312</v>
      </c>
      <c r="P34" s="1" t="s">
        <v>313</v>
      </c>
      <c r="Q34" s="1" t="s">
        <v>314</v>
      </c>
      <c r="R34" s="1" t="s">
        <v>315</v>
      </c>
      <c r="S34" s="1" t="s">
        <v>316</v>
      </c>
      <c r="T34" s="1" t="s">
        <v>317</v>
      </c>
      <c r="U34" s="1" t="s">
        <v>318</v>
      </c>
    </row>
    <row r="35" spans="1:21" x14ac:dyDescent="0.35">
      <c r="A35" s="1" t="s">
        <v>319</v>
      </c>
      <c r="B35" s="1" t="s">
        <v>320</v>
      </c>
      <c r="C35" s="1" t="s">
        <v>12862</v>
      </c>
      <c r="D35">
        <v>599</v>
      </c>
      <c r="E35">
        <v>599</v>
      </c>
      <c r="F35">
        <v>0</v>
      </c>
      <c r="G35" t="str">
        <f t="shared" si="0"/>
        <v>&gt;₹500</v>
      </c>
      <c r="H35">
        <f t="shared" si="1"/>
        <v>1526.5</v>
      </c>
      <c r="I35" t="str">
        <f t="shared" si="2"/>
        <v>1000</v>
      </c>
      <c r="J35" t="str">
        <f t="shared" si="3"/>
        <v>No</v>
      </c>
      <c r="K35">
        <f t="shared" si="4"/>
        <v>954</v>
      </c>
      <c r="L35">
        <v>4.3</v>
      </c>
      <c r="M35">
        <v>355</v>
      </c>
      <c r="N35" s="1" t="s">
        <v>321</v>
      </c>
      <c r="O35" s="1" t="s">
        <v>322</v>
      </c>
      <c r="P35" s="1" t="s">
        <v>323</v>
      </c>
      <c r="Q35" s="1" t="s">
        <v>324</v>
      </c>
      <c r="R35" s="1" t="s">
        <v>325</v>
      </c>
      <c r="S35" s="1" t="s">
        <v>326</v>
      </c>
      <c r="T35" s="1" t="s">
        <v>327</v>
      </c>
      <c r="U35" s="1" t="s">
        <v>328</v>
      </c>
    </row>
    <row r="36" spans="1:21" x14ac:dyDescent="0.35">
      <c r="A36" s="1" t="s">
        <v>329</v>
      </c>
      <c r="B36" s="1" t="s">
        <v>330</v>
      </c>
      <c r="C36" s="1" t="s">
        <v>12862</v>
      </c>
      <c r="D36">
        <v>199</v>
      </c>
      <c r="E36">
        <v>999</v>
      </c>
      <c r="F36">
        <v>0.8</v>
      </c>
      <c r="G36" t="str">
        <f t="shared" si="0"/>
        <v>&gt;₹500</v>
      </c>
      <c r="H36">
        <f t="shared" si="1"/>
        <v>4192.5</v>
      </c>
      <c r="I36" t="str">
        <f t="shared" si="2"/>
        <v>1000+</v>
      </c>
      <c r="J36" t="str">
        <f t="shared" si="3"/>
        <v>Yes</v>
      </c>
      <c r="K36">
        <f t="shared" si="4"/>
        <v>2074</v>
      </c>
      <c r="L36">
        <v>3.9</v>
      </c>
      <c r="M36">
        <v>1075</v>
      </c>
      <c r="N36" s="1" t="s">
        <v>331</v>
      </c>
      <c r="O36" s="1" t="s">
        <v>332</v>
      </c>
      <c r="P36" s="1" t="s">
        <v>333</v>
      </c>
      <c r="Q36" s="1" t="s">
        <v>334</v>
      </c>
      <c r="R36" s="1" t="s">
        <v>335</v>
      </c>
      <c r="S36" s="1" t="s">
        <v>336</v>
      </c>
      <c r="T36" s="1" t="s">
        <v>337</v>
      </c>
      <c r="U36" s="1" t="s">
        <v>338</v>
      </c>
    </row>
    <row r="37" spans="1:21" x14ac:dyDescent="0.35">
      <c r="A37" s="1" t="s">
        <v>339</v>
      </c>
      <c r="B37" s="1" t="s">
        <v>340</v>
      </c>
      <c r="C37" s="1" t="s">
        <v>12862</v>
      </c>
      <c r="D37">
        <v>99</v>
      </c>
      <c r="E37">
        <v>666.66</v>
      </c>
      <c r="F37">
        <v>0.85</v>
      </c>
      <c r="G37" t="str">
        <f t="shared" si="0"/>
        <v>&gt;₹500</v>
      </c>
      <c r="H37">
        <f t="shared" si="1"/>
        <v>96996.9</v>
      </c>
      <c r="I37" t="str">
        <f t="shared" si="2"/>
        <v>1000+</v>
      </c>
      <c r="J37" t="str">
        <f t="shared" si="3"/>
        <v>Yes</v>
      </c>
      <c r="K37">
        <f t="shared" si="4"/>
        <v>25537.66</v>
      </c>
      <c r="L37">
        <v>3.9</v>
      </c>
      <c r="M37">
        <v>24871</v>
      </c>
      <c r="N37" s="1" t="s">
        <v>341</v>
      </c>
      <c r="O37" s="1" t="s">
        <v>58</v>
      </c>
      <c r="P37" s="1" t="s">
        <v>59</v>
      </c>
      <c r="Q37" s="1" t="s">
        <v>60</v>
      </c>
      <c r="R37" s="1" t="s">
        <v>61</v>
      </c>
      <c r="S37" s="1" t="s">
        <v>342</v>
      </c>
      <c r="T37" s="1" t="s">
        <v>343</v>
      </c>
      <c r="U37" s="1" t="s">
        <v>344</v>
      </c>
    </row>
    <row r="38" spans="1:21" x14ac:dyDescent="0.35">
      <c r="A38" s="1" t="s">
        <v>345</v>
      </c>
      <c r="B38" s="1" t="s">
        <v>346</v>
      </c>
      <c r="C38" s="1" t="s">
        <v>12862</v>
      </c>
      <c r="D38">
        <v>899</v>
      </c>
      <c r="E38">
        <v>1900</v>
      </c>
      <c r="F38">
        <v>0.53</v>
      </c>
      <c r="G38" t="str">
        <f t="shared" si="0"/>
        <v>&gt;₹500</v>
      </c>
      <c r="H38">
        <f t="shared" si="1"/>
        <v>59628.800000000003</v>
      </c>
      <c r="I38" t="str">
        <f t="shared" si="2"/>
        <v>1000+</v>
      </c>
      <c r="J38" t="str">
        <f t="shared" si="3"/>
        <v>Yes</v>
      </c>
      <c r="K38">
        <f t="shared" si="4"/>
        <v>15452</v>
      </c>
      <c r="L38">
        <v>4.4000000000000004</v>
      </c>
      <c r="M38">
        <v>13552</v>
      </c>
      <c r="N38" s="1" t="s">
        <v>347</v>
      </c>
      <c r="O38" s="1" t="s">
        <v>348</v>
      </c>
      <c r="P38" s="1" t="s">
        <v>349</v>
      </c>
      <c r="Q38" s="1" t="s">
        <v>350</v>
      </c>
      <c r="R38" s="1" t="s">
        <v>351</v>
      </c>
      <c r="S38" s="1" t="s">
        <v>352</v>
      </c>
      <c r="T38" s="1" t="s">
        <v>353</v>
      </c>
      <c r="U38" s="1" t="s">
        <v>354</v>
      </c>
    </row>
    <row r="39" spans="1:21" x14ac:dyDescent="0.35">
      <c r="A39" s="1" t="s">
        <v>355</v>
      </c>
      <c r="B39" s="1" t="s">
        <v>356</v>
      </c>
      <c r="C39" s="1" t="s">
        <v>12862</v>
      </c>
      <c r="D39">
        <v>199</v>
      </c>
      <c r="E39">
        <v>999</v>
      </c>
      <c r="F39">
        <v>0.8</v>
      </c>
      <c r="G39" t="str">
        <f t="shared" si="0"/>
        <v>&gt;₹500</v>
      </c>
      <c r="H39">
        <f t="shared" si="1"/>
        <v>2304</v>
      </c>
      <c r="I39" t="str">
        <f t="shared" si="2"/>
        <v>1000</v>
      </c>
      <c r="J39" t="str">
        <f t="shared" si="3"/>
        <v>Yes</v>
      </c>
      <c r="K39">
        <f t="shared" si="4"/>
        <v>1575</v>
      </c>
      <c r="L39">
        <v>4</v>
      </c>
      <c r="M39">
        <v>576</v>
      </c>
      <c r="N39" s="1" t="s">
        <v>357</v>
      </c>
      <c r="O39" s="1" t="s">
        <v>358</v>
      </c>
      <c r="P39" s="1" t="s">
        <v>359</v>
      </c>
      <c r="Q39" s="1" t="s">
        <v>360</v>
      </c>
      <c r="R39" s="1" t="s">
        <v>361</v>
      </c>
      <c r="S39" s="1" t="s">
        <v>362</v>
      </c>
      <c r="T39" s="1" t="s">
        <v>363</v>
      </c>
      <c r="U39" s="1" t="s">
        <v>364</v>
      </c>
    </row>
    <row r="40" spans="1:21" x14ac:dyDescent="0.35">
      <c r="A40" s="1" t="s">
        <v>365</v>
      </c>
      <c r="B40" s="1" t="s">
        <v>366</v>
      </c>
      <c r="C40" s="1" t="s">
        <v>12863</v>
      </c>
      <c r="D40">
        <v>32999</v>
      </c>
      <c r="E40">
        <v>45999</v>
      </c>
      <c r="F40">
        <v>0.28000000000000003</v>
      </c>
      <c r="G40" t="str">
        <f t="shared" si="0"/>
        <v>&gt;₹500</v>
      </c>
      <c r="H40">
        <f t="shared" si="1"/>
        <v>30651.600000000002</v>
      </c>
      <c r="I40" t="str">
        <f t="shared" si="2"/>
        <v>1000+</v>
      </c>
      <c r="J40" t="str">
        <f t="shared" si="3"/>
        <v>No</v>
      </c>
      <c r="K40">
        <f t="shared" si="4"/>
        <v>53297</v>
      </c>
      <c r="L40">
        <v>4.2</v>
      </c>
      <c r="M40">
        <v>7298</v>
      </c>
      <c r="N40" s="1" t="s">
        <v>367</v>
      </c>
      <c r="O40" s="1" t="s">
        <v>368</v>
      </c>
      <c r="P40" s="1" t="s">
        <v>369</v>
      </c>
      <c r="Q40" s="1" t="s">
        <v>370</v>
      </c>
      <c r="R40" s="1" t="s">
        <v>371</v>
      </c>
      <c r="S40" s="1" t="s">
        <v>372</v>
      </c>
      <c r="T40" s="1" t="s">
        <v>373</v>
      </c>
      <c r="U40" s="1" t="s">
        <v>374</v>
      </c>
    </row>
    <row r="41" spans="1:21" x14ac:dyDescent="0.35">
      <c r="A41" s="1" t="s">
        <v>375</v>
      </c>
      <c r="B41" s="1" t="s">
        <v>376</v>
      </c>
      <c r="C41" s="1" t="s">
        <v>12862</v>
      </c>
      <c r="D41">
        <v>970</v>
      </c>
      <c r="E41">
        <v>1999</v>
      </c>
      <c r="F41">
        <v>0.51</v>
      </c>
      <c r="G41" t="str">
        <f t="shared" si="0"/>
        <v>&gt;₹500</v>
      </c>
      <c r="H41">
        <f t="shared" si="1"/>
        <v>1940.4</v>
      </c>
      <c r="I41" t="str">
        <f t="shared" si="2"/>
        <v>1000</v>
      </c>
      <c r="J41" t="str">
        <f t="shared" si="3"/>
        <v>Yes</v>
      </c>
      <c r="K41">
        <f t="shared" si="4"/>
        <v>2461</v>
      </c>
      <c r="L41">
        <v>4.2</v>
      </c>
      <c r="M41">
        <v>462</v>
      </c>
      <c r="N41" s="1" t="s">
        <v>377</v>
      </c>
      <c r="O41" s="1" t="s">
        <v>378</v>
      </c>
      <c r="P41" s="1" t="s">
        <v>379</v>
      </c>
      <c r="Q41" s="1" t="s">
        <v>380</v>
      </c>
      <c r="R41" s="1" t="s">
        <v>381</v>
      </c>
      <c r="S41" s="1" t="s">
        <v>382</v>
      </c>
      <c r="T41" s="1" t="s">
        <v>383</v>
      </c>
      <c r="U41" s="1" t="s">
        <v>384</v>
      </c>
    </row>
    <row r="42" spans="1:21" x14ac:dyDescent="0.35">
      <c r="A42" s="1" t="s">
        <v>385</v>
      </c>
      <c r="B42" s="1" t="s">
        <v>386</v>
      </c>
      <c r="C42" s="1" t="s">
        <v>12862</v>
      </c>
      <c r="D42">
        <v>209</v>
      </c>
      <c r="E42">
        <v>695</v>
      </c>
      <c r="F42">
        <v>0.7</v>
      </c>
      <c r="G42" t="str">
        <f t="shared" si="0"/>
        <v>&gt;₹500</v>
      </c>
      <c r="H42">
        <f t="shared" si="1"/>
        <v>484591.5</v>
      </c>
      <c r="I42" t="str">
        <f t="shared" si="2"/>
        <v>1000+</v>
      </c>
      <c r="J42" t="str">
        <f t="shared" si="3"/>
        <v>Yes</v>
      </c>
      <c r="K42">
        <f t="shared" si="4"/>
        <v>108382</v>
      </c>
      <c r="L42">
        <v>4.5</v>
      </c>
      <c r="M42">
        <v>107687</v>
      </c>
      <c r="N42" s="1" t="s">
        <v>387</v>
      </c>
      <c r="O42" s="1" t="s">
        <v>388</v>
      </c>
      <c r="P42" s="1" t="s">
        <v>389</v>
      </c>
      <c r="Q42" s="1" t="s">
        <v>390</v>
      </c>
      <c r="R42" s="1" t="s">
        <v>391</v>
      </c>
      <c r="S42" s="1" t="s">
        <v>392</v>
      </c>
      <c r="T42" s="1" t="s">
        <v>393</v>
      </c>
      <c r="U42" s="1" t="s">
        <v>394</v>
      </c>
    </row>
    <row r="43" spans="1:21" x14ac:dyDescent="0.35">
      <c r="A43" s="1" t="s">
        <v>395</v>
      </c>
      <c r="B43" s="1" t="s">
        <v>396</v>
      </c>
      <c r="C43" s="1" t="s">
        <v>12863</v>
      </c>
      <c r="D43">
        <v>19999</v>
      </c>
      <c r="E43">
        <v>34999</v>
      </c>
      <c r="F43">
        <v>0.43</v>
      </c>
      <c r="G43" t="str">
        <f t="shared" si="0"/>
        <v>&gt;₹500</v>
      </c>
      <c r="H43">
        <f t="shared" si="1"/>
        <v>116749.29999999999</v>
      </c>
      <c r="I43" t="str">
        <f t="shared" si="2"/>
        <v>1000+</v>
      </c>
      <c r="J43" t="str">
        <f t="shared" si="3"/>
        <v>No</v>
      </c>
      <c r="K43">
        <f t="shared" si="4"/>
        <v>62150</v>
      </c>
      <c r="L43">
        <v>4.3</v>
      </c>
      <c r="M43">
        <v>27151</v>
      </c>
      <c r="N43" s="1" t="s">
        <v>397</v>
      </c>
      <c r="O43" s="1" t="s">
        <v>398</v>
      </c>
      <c r="P43" s="1" t="s">
        <v>399</v>
      </c>
      <c r="Q43" s="1" t="s">
        <v>400</v>
      </c>
      <c r="R43" s="1" t="s">
        <v>401</v>
      </c>
      <c r="S43" s="1" t="s">
        <v>402</v>
      </c>
      <c r="T43" s="1" t="s">
        <v>403</v>
      </c>
      <c r="U43" s="1" t="s">
        <v>404</v>
      </c>
    </row>
    <row r="44" spans="1:21" x14ac:dyDescent="0.35">
      <c r="A44" s="1" t="s">
        <v>405</v>
      </c>
      <c r="B44" s="1" t="s">
        <v>406</v>
      </c>
      <c r="C44" s="1" t="s">
        <v>12862</v>
      </c>
      <c r="D44">
        <v>399</v>
      </c>
      <c r="E44">
        <v>1099</v>
      </c>
      <c r="F44">
        <v>0.64</v>
      </c>
      <c r="G44" t="str">
        <f t="shared" si="0"/>
        <v>&gt;₹500</v>
      </c>
      <c r="H44">
        <f t="shared" si="1"/>
        <v>101929.8</v>
      </c>
      <c r="I44" t="str">
        <f t="shared" si="2"/>
        <v>1000+</v>
      </c>
      <c r="J44" t="str">
        <f t="shared" si="3"/>
        <v>Yes</v>
      </c>
      <c r="K44">
        <f t="shared" si="4"/>
        <v>25368</v>
      </c>
      <c r="L44">
        <v>4.2</v>
      </c>
      <c r="M44">
        <v>24269</v>
      </c>
      <c r="N44" s="1" t="s">
        <v>407</v>
      </c>
      <c r="O44" s="1" t="s">
        <v>8</v>
      </c>
      <c r="P44" s="1" t="s">
        <v>9</v>
      </c>
      <c r="Q44" s="1" t="s">
        <v>10</v>
      </c>
      <c r="R44" s="1" t="s">
        <v>11</v>
      </c>
      <c r="S44" s="1" t="s">
        <v>12</v>
      </c>
      <c r="T44" s="1" t="s">
        <v>408</v>
      </c>
      <c r="U44" s="1" t="s">
        <v>409</v>
      </c>
    </row>
    <row r="45" spans="1:21" x14ac:dyDescent="0.35">
      <c r="A45" s="1" t="s">
        <v>410</v>
      </c>
      <c r="B45" s="1" t="s">
        <v>411</v>
      </c>
      <c r="C45" s="1" t="s">
        <v>12862</v>
      </c>
      <c r="D45">
        <v>999</v>
      </c>
      <c r="E45">
        <v>1599</v>
      </c>
      <c r="F45">
        <v>0.38</v>
      </c>
      <c r="G45" t="str">
        <f t="shared" si="0"/>
        <v>&gt;₹500</v>
      </c>
      <c r="H45">
        <f t="shared" si="1"/>
        <v>51999.9</v>
      </c>
      <c r="I45" t="str">
        <f t="shared" si="2"/>
        <v>1000+</v>
      </c>
      <c r="J45" t="str">
        <f t="shared" si="3"/>
        <v>No</v>
      </c>
      <c r="K45">
        <f t="shared" si="4"/>
        <v>13692</v>
      </c>
      <c r="L45">
        <v>4.3</v>
      </c>
      <c r="M45">
        <v>12093</v>
      </c>
      <c r="N45" s="1" t="s">
        <v>412</v>
      </c>
      <c r="O45" s="1" t="s">
        <v>413</v>
      </c>
      <c r="P45" s="1" t="s">
        <v>414</v>
      </c>
      <c r="Q45" s="1" t="s">
        <v>415</v>
      </c>
      <c r="R45" s="1" t="s">
        <v>416</v>
      </c>
      <c r="S45" s="1" t="s">
        <v>417</v>
      </c>
      <c r="T45" s="1" t="s">
        <v>418</v>
      </c>
      <c r="U45" s="1" t="s">
        <v>419</v>
      </c>
    </row>
    <row r="46" spans="1:21" x14ac:dyDescent="0.35">
      <c r="A46" s="1" t="s">
        <v>420</v>
      </c>
      <c r="B46" s="1" t="s">
        <v>421</v>
      </c>
      <c r="C46" s="1" t="s">
        <v>12862</v>
      </c>
      <c r="D46">
        <v>59</v>
      </c>
      <c r="E46">
        <v>199</v>
      </c>
      <c r="F46">
        <v>0.7</v>
      </c>
      <c r="G46" t="str">
        <f t="shared" si="0"/>
        <v>&lt;₹200</v>
      </c>
      <c r="H46">
        <f t="shared" si="1"/>
        <v>37512</v>
      </c>
      <c r="I46" t="str">
        <f t="shared" si="2"/>
        <v>1000+</v>
      </c>
      <c r="J46" t="str">
        <f t="shared" si="3"/>
        <v>Yes</v>
      </c>
      <c r="K46">
        <f t="shared" si="4"/>
        <v>9577</v>
      </c>
      <c r="L46">
        <v>4</v>
      </c>
      <c r="M46">
        <v>9378</v>
      </c>
      <c r="N46" s="1" t="s">
        <v>422</v>
      </c>
      <c r="O46" s="1" t="s">
        <v>222</v>
      </c>
      <c r="P46" s="1" t="s">
        <v>223</v>
      </c>
      <c r="Q46" s="1" t="s">
        <v>224</v>
      </c>
      <c r="R46" s="1" t="s">
        <v>225</v>
      </c>
      <c r="S46" s="1" t="s">
        <v>226</v>
      </c>
      <c r="T46" s="1" t="s">
        <v>423</v>
      </c>
      <c r="U46" s="1" t="s">
        <v>424</v>
      </c>
    </row>
    <row r="47" spans="1:21" x14ac:dyDescent="0.35">
      <c r="A47" s="1" t="s">
        <v>425</v>
      </c>
      <c r="B47" s="1" t="s">
        <v>426</v>
      </c>
      <c r="C47" s="1" t="s">
        <v>12862</v>
      </c>
      <c r="D47">
        <v>333</v>
      </c>
      <c r="E47">
        <v>999</v>
      </c>
      <c r="F47">
        <v>0.67</v>
      </c>
      <c r="G47" t="str">
        <f t="shared" si="0"/>
        <v>&gt;₹500</v>
      </c>
      <c r="H47">
        <f t="shared" si="1"/>
        <v>32313.599999999999</v>
      </c>
      <c r="I47" t="str">
        <f t="shared" si="2"/>
        <v>1000+</v>
      </c>
      <c r="J47" t="str">
        <f t="shared" si="3"/>
        <v>Yes</v>
      </c>
      <c r="K47">
        <f t="shared" si="4"/>
        <v>10791</v>
      </c>
      <c r="L47">
        <v>3.3</v>
      </c>
      <c r="M47">
        <v>9792</v>
      </c>
      <c r="N47" s="1" t="s">
        <v>427</v>
      </c>
      <c r="O47" s="1" t="s">
        <v>428</v>
      </c>
      <c r="P47" s="1" t="s">
        <v>429</v>
      </c>
      <c r="Q47" s="1" t="s">
        <v>430</v>
      </c>
      <c r="R47" s="1" t="s">
        <v>431</v>
      </c>
      <c r="S47" s="1" t="s">
        <v>432</v>
      </c>
      <c r="T47" s="1" t="s">
        <v>433</v>
      </c>
      <c r="U47" s="1" t="s">
        <v>434</v>
      </c>
    </row>
    <row r="48" spans="1:21" x14ac:dyDescent="0.35">
      <c r="A48" s="1" t="s">
        <v>435</v>
      </c>
      <c r="B48" s="1" t="s">
        <v>436</v>
      </c>
      <c r="C48" s="1" t="s">
        <v>12862</v>
      </c>
      <c r="D48">
        <v>507</v>
      </c>
      <c r="E48">
        <v>1208</v>
      </c>
      <c r="F48">
        <v>0.57999999999999996</v>
      </c>
      <c r="G48" t="str">
        <f t="shared" si="0"/>
        <v>&gt;₹500</v>
      </c>
      <c r="H48">
        <f t="shared" si="1"/>
        <v>33337.1</v>
      </c>
      <c r="I48" t="str">
        <f t="shared" si="2"/>
        <v>1000+</v>
      </c>
      <c r="J48" t="str">
        <f t="shared" si="3"/>
        <v>Yes</v>
      </c>
      <c r="K48">
        <f t="shared" si="4"/>
        <v>9339</v>
      </c>
      <c r="L48">
        <v>4.0999999999999996</v>
      </c>
      <c r="M48">
        <v>8131</v>
      </c>
      <c r="N48" s="1" t="s">
        <v>437</v>
      </c>
      <c r="O48" s="1" t="s">
        <v>438</v>
      </c>
      <c r="P48" s="1" t="s">
        <v>439</v>
      </c>
      <c r="Q48" s="1" t="s">
        <v>440</v>
      </c>
      <c r="R48" s="1" t="s">
        <v>441</v>
      </c>
      <c r="S48" s="1" t="s">
        <v>442</v>
      </c>
      <c r="T48" s="1" t="s">
        <v>443</v>
      </c>
      <c r="U48" s="1" t="s">
        <v>444</v>
      </c>
    </row>
    <row r="49" spans="1:21" x14ac:dyDescent="0.35">
      <c r="A49" s="1" t="s">
        <v>445</v>
      </c>
      <c r="B49" s="1" t="s">
        <v>446</v>
      </c>
      <c r="C49" s="1" t="s">
        <v>12863</v>
      </c>
      <c r="D49">
        <v>309</v>
      </c>
      <c r="E49">
        <v>475</v>
      </c>
      <c r="F49">
        <v>0.35</v>
      </c>
      <c r="G49" t="str">
        <f t="shared" si="0"/>
        <v>₹200-₹500</v>
      </c>
      <c r="H49">
        <f t="shared" si="1"/>
        <v>1878681.2000000002</v>
      </c>
      <c r="I49" t="str">
        <f t="shared" si="2"/>
        <v>1000+</v>
      </c>
      <c r="J49" t="str">
        <f t="shared" si="3"/>
        <v>No</v>
      </c>
      <c r="K49">
        <f t="shared" si="4"/>
        <v>427448</v>
      </c>
      <c r="L49">
        <v>4.4000000000000004</v>
      </c>
      <c r="M49">
        <v>426973</v>
      </c>
      <c r="N49" s="1" t="s">
        <v>447</v>
      </c>
      <c r="O49" s="1" t="s">
        <v>118</v>
      </c>
      <c r="P49" s="1" t="s">
        <v>119</v>
      </c>
      <c r="Q49" s="1" t="s">
        <v>120</v>
      </c>
      <c r="R49" s="1" t="s">
        <v>121</v>
      </c>
      <c r="S49" s="1" t="s">
        <v>122</v>
      </c>
      <c r="T49" s="1" t="s">
        <v>448</v>
      </c>
      <c r="U49" s="1" t="s">
        <v>449</v>
      </c>
    </row>
    <row r="50" spans="1:21" x14ac:dyDescent="0.35">
      <c r="A50" s="1" t="s">
        <v>450</v>
      </c>
      <c r="B50" s="1" t="s">
        <v>451</v>
      </c>
      <c r="C50" s="1" t="s">
        <v>12863</v>
      </c>
      <c r="D50">
        <v>399</v>
      </c>
      <c r="E50">
        <v>999</v>
      </c>
      <c r="F50">
        <v>0.6</v>
      </c>
      <c r="G50" t="str">
        <f t="shared" si="0"/>
        <v>&gt;₹500</v>
      </c>
      <c r="H50">
        <f t="shared" si="1"/>
        <v>1774.8</v>
      </c>
      <c r="I50" t="str">
        <f t="shared" si="2"/>
        <v>1000</v>
      </c>
      <c r="J50" t="str">
        <f t="shared" si="3"/>
        <v>Yes</v>
      </c>
      <c r="K50">
        <f t="shared" si="4"/>
        <v>1492</v>
      </c>
      <c r="L50">
        <v>3.6</v>
      </c>
      <c r="M50">
        <v>493</v>
      </c>
      <c r="N50" s="1" t="s">
        <v>452</v>
      </c>
      <c r="O50" s="1" t="s">
        <v>453</v>
      </c>
      <c r="P50" s="1" t="s">
        <v>454</v>
      </c>
      <c r="Q50" s="1" t="s">
        <v>455</v>
      </c>
      <c r="R50" s="1" t="s">
        <v>456</v>
      </c>
      <c r="S50" s="1" t="s">
        <v>457</v>
      </c>
      <c r="T50" s="1" t="s">
        <v>458</v>
      </c>
      <c r="U50" s="1" t="s">
        <v>459</v>
      </c>
    </row>
    <row r="51" spans="1:21" x14ac:dyDescent="0.35">
      <c r="A51" s="1" t="s">
        <v>460</v>
      </c>
      <c r="B51" s="1" t="s">
        <v>461</v>
      </c>
      <c r="C51" s="1" t="s">
        <v>12862</v>
      </c>
      <c r="D51">
        <v>199</v>
      </c>
      <c r="E51">
        <v>395</v>
      </c>
      <c r="F51">
        <v>0.5</v>
      </c>
      <c r="G51" t="str">
        <f t="shared" si="0"/>
        <v>₹200-₹500</v>
      </c>
      <c r="H51">
        <f t="shared" si="1"/>
        <v>388899</v>
      </c>
      <c r="I51" t="str">
        <f t="shared" si="2"/>
        <v>1000+</v>
      </c>
      <c r="J51" t="str">
        <f t="shared" si="3"/>
        <v>Yes</v>
      </c>
      <c r="K51">
        <f t="shared" si="4"/>
        <v>92990</v>
      </c>
      <c r="L51">
        <v>4.2</v>
      </c>
      <c r="M51">
        <v>92595</v>
      </c>
      <c r="N51" s="1" t="s">
        <v>462</v>
      </c>
      <c r="O51" s="1" t="s">
        <v>463</v>
      </c>
      <c r="P51" s="1" t="s">
        <v>464</v>
      </c>
      <c r="Q51" s="1" t="s">
        <v>465</v>
      </c>
      <c r="R51" s="1" t="s">
        <v>466</v>
      </c>
      <c r="S51" s="1" t="s">
        <v>467</v>
      </c>
      <c r="T51" s="1" t="s">
        <v>468</v>
      </c>
      <c r="U51" s="1" t="s">
        <v>469</v>
      </c>
    </row>
    <row r="52" spans="1:21" x14ac:dyDescent="0.35">
      <c r="A52" s="1" t="s">
        <v>470</v>
      </c>
      <c r="B52" s="1" t="s">
        <v>471</v>
      </c>
      <c r="C52" s="1" t="s">
        <v>12862</v>
      </c>
      <c r="D52">
        <v>1199</v>
      </c>
      <c r="E52">
        <v>2199</v>
      </c>
      <c r="F52">
        <v>0.45</v>
      </c>
      <c r="G52" t="str">
        <f t="shared" si="0"/>
        <v>&gt;₹500</v>
      </c>
      <c r="H52">
        <f t="shared" si="1"/>
        <v>109032.00000000001</v>
      </c>
      <c r="I52" t="str">
        <f t="shared" si="2"/>
        <v>1000+</v>
      </c>
      <c r="J52" t="str">
        <f t="shared" si="3"/>
        <v>No</v>
      </c>
      <c r="K52">
        <f t="shared" si="4"/>
        <v>26979</v>
      </c>
      <c r="L52">
        <v>4.4000000000000004</v>
      </c>
      <c r="M52">
        <v>24780</v>
      </c>
      <c r="N52" s="1" t="s">
        <v>472</v>
      </c>
      <c r="O52" s="1" t="s">
        <v>473</v>
      </c>
      <c r="P52" s="1" t="s">
        <v>474</v>
      </c>
      <c r="Q52" s="1" t="s">
        <v>475</v>
      </c>
      <c r="R52" s="1" t="s">
        <v>476</v>
      </c>
      <c r="S52" s="1" t="s">
        <v>477</v>
      </c>
      <c r="T52" s="1" t="s">
        <v>478</v>
      </c>
      <c r="U52" s="1" t="s">
        <v>479</v>
      </c>
    </row>
    <row r="53" spans="1:21" x14ac:dyDescent="0.35">
      <c r="A53" s="1" t="s">
        <v>480</v>
      </c>
      <c r="B53" s="1" t="s">
        <v>481</v>
      </c>
      <c r="C53" s="1" t="s">
        <v>12862</v>
      </c>
      <c r="D53">
        <v>179</v>
      </c>
      <c r="E53">
        <v>500</v>
      </c>
      <c r="F53">
        <v>0.64</v>
      </c>
      <c r="G53" t="str">
        <f t="shared" si="0"/>
        <v>₹200-₹500</v>
      </c>
      <c r="H53">
        <f t="shared" si="1"/>
        <v>388899</v>
      </c>
      <c r="I53" t="str">
        <f t="shared" si="2"/>
        <v>1000+</v>
      </c>
      <c r="J53" t="str">
        <f t="shared" si="3"/>
        <v>Yes</v>
      </c>
      <c r="K53">
        <f t="shared" si="4"/>
        <v>93095</v>
      </c>
      <c r="L53">
        <v>4.2</v>
      </c>
      <c r="M53">
        <v>92595</v>
      </c>
      <c r="N53" s="1" t="s">
        <v>482</v>
      </c>
      <c r="O53" s="1" t="s">
        <v>463</v>
      </c>
      <c r="P53" s="1" t="s">
        <v>464</v>
      </c>
      <c r="Q53" s="1" t="s">
        <v>465</v>
      </c>
      <c r="R53" s="1" t="s">
        <v>466</v>
      </c>
      <c r="S53" s="1" t="s">
        <v>467</v>
      </c>
      <c r="T53" s="1" t="s">
        <v>483</v>
      </c>
      <c r="U53" s="1" t="s">
        <v>484</v>
      </c>
    </row>
    <row r="54" spans="1:21" x14ac:dyDescent="0.35">
      <c r="A54" s="1" t="s">
        <v>485</v>
      </c>
      <c r="B54" s="1" t="s">
        <v>486</v>
      </c>
      <c r="C54" s="1" t="s">
        <v>12862</v>
      </c>
      <c r="D54">
        <v>799</v>
      </c>
      <c r="E54">
        <v>2100</v>
      </c>
      <c r="F54">
        <v>0.62</v>
      </c>
      <c r="G54" t="str">
        <f t="shared" si="0"/>
        <v>&gt;₹500</v>
      </c>
      <c r="H54">
        <f t="shared" si="1"/>
        <v>35208.400000000001</v>
      </c>
      <c r="I54" t="str">
        <f t="shared" si="2"/>
        <v>1000+</v>
      </c>
      <c r="J54" t="str">
        <f t="shared" si="3"/>
        <v>Yes</v>
      </c>
      <c r="K54">
        <f t="shared" si="4"/>
        <v>10288</v>
      </c>
      <c r="L54">
        <v>4.3</v>
      </c>
      <c r="M54">
        <v>8188</v>
      </c>
      <c r="N54" s="1" t="s">
        <v>487</v>
      </c>
      <c r="O54" s="1" t="s">
        <v>488</v>
      </c>
      <c r="P54" s="1" t="s">
        <v>489</v>
      </c>
      <c r="Q54" s="1" t="s">
        <v>490</v>
      </c>
      <c r="R54" s="1" t="s">
        <v>491</v>
      </c>
      <c r="S54" s="1" t="s">
        <v>492</v>
      </c>
      <c r="T54" s="1" t="s">
        <v>493</v>
      </c>
      <c r="U54" s="1" t="s">
        <v>494</v>
      </c>
    </row>
    <row r="55" spans="1:21" x14ac:dyDescent="0.35">
      <c r="A55" s="1" t="s">
        <v>495</v>
      </c>
      <c r="B55" s="1" t="s">
        <v>496</v>
      </c>
      <c r="C55" s="1" t="s">
        <v>12863</v>
      </c>
      <c r="D55">
        <v>6999</v>
      </c>
      <c r="E55">
        <v>12999</v>
      </c>
      <c r="F55">
        <v>0.46</v>
      </c>
      <c r="G55" t="str">
        <f t="shared" si="0"/>
        <v>&gt;₹500</v>
      </c>
      <c r="H55">
        <f t="shared" si="1"/>
        <v>16812.600000000002</v>
      </c>
      <c r="I55" t="str">
        <f t="shared" si="2"/>
        <v>1000+</v>
      </c>
      <c r="J55" t="str">
        <f t="shared" si="3"/>
        <v>No</v>
      </c>
      <c r="K55">
        <f t="shared" si="4"/>
        <v>17002</v>
      </c>
      <c r="L55">
        <v>4.2</v>
      </c>
      <c r="M55">
        <v>4003</v>
      </c>
      <c r="N55" s="1" t="s">
        <v>497</v>
      </c>
      <c r="O55" s="1" t="s">
        <v>498</v>
      </c>
      <c r="P55" s="1" t="s">
        <v>499</v>
      </c>
      <c r="Q55" s="1" t="s">
        <v>500</v>
      </c>
      <c r="R55" s="1" t="s">
        <v>501</v>
      </c>
      <c r="S55" s="1" t="s">
        <v>502</v>
      </c>
      <c r="T55" s="1" t="s">
        <v>503</v>
      </c>
      <c r="U55" s="1" t="s">
        <v>504</v>
      </c>
    </row>
    <row r="56" spans="1:21" x14ac:dyDescent="0.35">
      <c r="A56" s="1" t="s">
        <v>505</v>
      </c>
      <c r="B56" s="1" t="s">
        <v>506</v>
      </c>
      <c r="C56" s="1" t="s">
        <v>12862</v>
      </c>
      <c r="D56">
        <v>199</v>
      </c>
      <c r="E56">
        <v>349</v>
      </c>
      <c r="F56">
        <v>0.43</v>
      </c>
      <c r="G56" t="str">
        <f t="shared" si="0"/>
        <v>₹200-₹500</v>
      </c>
      <c r="H56">
        <f t="shared" si="1"/>
        <v>1287.3999999999999</v>
      </c>
      <c r="I56" t="str">
        <f t="shared" si="2"/>
        <v>1000</v>
      </c>
      <c r="J56" t="str">
        <f t="shared" si="3"/>
        <v>No</v>
      </c>
      <c r="K56">
        <f t="shared" si="4"/>
        <v>663</v>
      </c>
      <c r="L56">
        <v>4.0999999999999996</v>
      </c>
      <c r="M56">
        <v>314</v>
      </c>
      <c r="N56" s="1" t="s">
        <v>507</v>
      </c>
      <c r="O56" s="1" t="s">
        <v>508</v>
      </c>
      <c r="P56" s="1" t="s">
        <v>509</v>
      </c>
      <c r="Q56" s="1" t="s">
        <v>510</v>
      </c>
      <c r="R56" s="1" t="s">
        <v>511</v>
      </c>
      <c r="S56" s="1" t="s">
        <v>512</v>
      </c>
      <c r="T56" s="1" t="s">
        <v>513</v>
      </c>
      <c r="U56" s="1" t="s">
        <v>514</v>
      </c>
    </row>
    <row r="57" spans="1:21" x14ac:dyDescent="0.35">
      <c r="A57" s="1" t="s">
        <v>515</v>
      </c>
      <c r="B57" s="1" t="s">
        <v>516</v>
      </c>
      <c r="C57" s="1" t="s">
        <v>12863</v>
      </c>
      <c r="D57">
        <v>230</v>
      </c>
      <c r="E57">
        <v>499</v>
      </c>
      <c r="F57">
        <v>0.54</v>
      </c>
      <c r="G57" t="str">
        <f t="shared" si="0"/>
        <v>₹200-₹500</v>
      </c>
      <c r="H57">
        <f t="shared" si="1"/>
        <v>10952</v>
      </c>
      <c r="I57" t="str">
        <f t="shared" si="2"/>
        <v>1000+</v>
      </c>
      <c r="J57" t="str">
        <f t="shared" si="3"/>
        <v>Yes</v>
      </c>
      <c r="K57">
        <f t="shared" si="4"/>
        <v>3459</v>
      </c>
      <c r="L57">
        <v>3.7</v>
      </c>
      <c r="M57">
        <v>2960</v>
      </c>
      <c r="N57" s="1" t="s">
        <v>517</v>
      </c>
      <c r="O57" s="1" t="s">
        <v>518</v>
      </c>
      <c r="P57" s="1" t="s">
        <v>519</v>
      </c>
      <c r="Q57" s="1" t="s">
        <v>520</v>
      </c>
      <c r="R57" s="1" t="s">
        <v>521</v>
      </c>
      <c r="S57" s="1" t="s">
        <v>522</v>
      </c>
      <c r="T57" s="1" t="s">
        <v>523</v>
      </c>
      <c r="U57" s="1" t="s">
        <v>524</v>
      </c>
    </row>
    <row r="58" spans="1:21" x14ac:dyDescent="0.35">
      <c r="A58" s="1" t="s">
        <v>525</v>
      </c>
      <c r="B58" s="1" t="s">
        <v>526</v>
      </c>
      <c r="C58" s="1" t="s">
        <v>12862</v>
      </c>
      <c r="D58">
        <v>649</v>
      </c>
      <c r="E58">
        <v>1399</v>
      </c>
      <c r="F58">
        <v>0.54</v>
      </c>
      <c r="G58" t="str">
        <f t="shared" si="0"/>
        <v>&gt;₹500</v>
      </c>
      <c r="H58">
        <f t="shared" si="1"/>
        <v>754702.20000000007</v>
      </c>
      <c r="I58" t="str">
        <f t="shared" si="2"/>
        <v>1000+</v>
      </c>
      <c r="J58" t="str">
        <f t="shared" si="3"/>
        <v>Yes</v>
      </c>
      <c r="K58">
        <f t="shared" si="4"/>
        <v>181090</v>
      </c>
      <c r="L58">
        <v>4.2</v>
      </c>
      <c r="M58">
        <v>179691</v>
      </c>
      <c r="N58" s="1" t="s">
        <v>527</v>
      </c>
      <c r="O58" s="1" t="s">
        <v>88</v>
      </c>
      <c r="P58" s="1" t="s">
        <v>89</v>
      </c>
      <c r="Q58" s="1" t="s">
        <v>90</v>
      </c>
      <c r="R58" s="1" t="s">
        <v>91</v>
      </c>
      <c r="S58" s="1" t="s">
        <v>92</v>
      </c>
      <c r="T58" s="1" t="s">
        <v>528</v>
      </c>
      <c r="U58" s="1" t="s">
        <v>529</v>
      </c>
    </row>
    <row r="59" spans="1:21" x14ac:dyDescent="0.35">
      <c r="A59" s="1" t="s">
        <v>530</v>
      </c>
      <c r="B59" s="1" t="s">
        <v>531</v>
      </c>
      <c r="C59" s="1" t="s">
        <v>12863</v>
      </c>
      <c r="D59">
        <v>15999</v>
      </c>
      <c r="E59">
        <v>21999</v>
      </c>
      <c r="F59">
        <v>0.27</v>
      </c>
      <c r="G59" t="str">
        <f t="shared" si="0"/>
        <v>&gt;₹500</v>
      </c>
      <c r="H59">
        <f t="shared" si="1"/>
        <v>146575.80000000002</v>
      </c>
      <c r="I59" t="str">
        <f t="shared" si="2"/>
        <v>1000+</v>
      </c>
      <c r="J59" t="str">
        <f t="shared" si="3"/>
        <v>No</v>
      </c>
      <c r="K59">
        <f t="shared" si="4"/>
        <v>56898</v>
      </c>
      <c r="L59">
        <v>4.2</v>
      </c>
      <c r="M59">
        <v>34899</v>
      </c>
      <c r="N59" s="1" t="s">
        <v>532</v>
      </c>
      <c r="O59" s="1" t="s">
        <v>252</v>
      </c>
      <c r="P59" s="1" t="s">
        <v>253</v>
      </c>
      <c r="Q59" s="1" t="s">
        <v>254</v>
      </c>
      <c r="R59" s="1" t="s">
        <v>255</v>
      </c>
      <c r="S59" s="1" t="s">
        <v>256</v>
      </c>
      <c r="T59" s="1" t="s">
        <v>533</v>
      </c>
      <c r="U59" s="1" t="s">
        <v>534</v>
      </c>
    </row>
    <row r="60" spans="1:21" x14ac:dyDescent="0.35">
      <c r="A60" s="1" t="s">
        <v>535</v>
      </c>
      <c r="B60" s="1" t="s">
        <v>536</v>
      </c>
      <c r="C60" s="1" t="s">
        <v>12862</v>
      </c>
      <c r="D60">
        <v>348</v>
      </c>
      <c r="E60">
        <v>1499</v>
      </c>
      <c r="F60">
        <v>0.77</v>
      </c>
      <c r="G60" t="str">
        <f t="shared" si="0"/>
        <v>&gt;₹500</v>
      </c>
      <c r="H60">
        <f t="shared" si="1"/>
        <v>2755.2000000000003</v>
      </c>
      <c r="I60" t="str">
        <f t="shared" si="2"/>
        <v>1000</v>
      </c>
      <c r="J60" t="str">
        <f t="shared" si="3"/>
        <v>Yes</v>
      </c>
      <c r="K60">
        <f t="shared" si="4"/>
        <v>2155</v>
      </c>
      <c r="L60">
        <v>4.2</v>
      </c>
      <c r="M60">
        <v>656</v>
      </c>
      <c r="N60" s="1" t="s">
        <v>537</v>
      </c>
      <c r="O60" s="1" t="s">
        <v>538</v>
      </c>
      <c r="P60" s="1" t="s">
        <v>539</v>
      </c>
      <c r="Q60" s="1" t="s">
        <v>540</v>
      </c>
      <c r="R60" s="1" t="s">
        <v>541</v>
      </c>
      <c r="S60" s="1" t="s">
        <v>542</v>
      </c>
      <c r="T60" s="1" t="s">
        <v>543</v>
      </c>
      <c r="U60" s="1" t="s">
        <v>544</v>
      </c>
    </row>
    <row r="61" spans="1:21" x14ac:dyDescent="0.35">
      <c r="A61" s="1" t="s">
        <v>545</v>
      </c>
      <c r="B61" s="1" t="s">
        <v>546</v>
      </c>
      <c r="C61" s="1" t="s">
        <v>12862</v>
      </c>
      <c r="D61">
        <v>154</v>
      </c>
      <c r="E61">
        <v>349</v>
      </c>
      <c r="F61">
        <v>0.56000000000000005</v>
      </c>
      <c r="G61" t="str">
        <f t="shared" si="0"/>
        <v>₹200-₹500</v>
      </c>
      <c r="H61">
        <f t="shared" si="1"/>
        <v>30375.199999999997</v>
      </c>
      <c r="I61" t="str">
        <f t="shared" si="2"/>
        <v>1000+</v>
      </c>
      <c r="J61" t="str">
        <f t="shared" si="3"/>
        <v>Yes</v>
      </c>
      <c r="K61">
        <f t="shared" si="4"/>
        <v>7413</v>
      </c>
      <c r="L61">
        <v>4.3</v>
      </c>
      <c r="M61">
        <v>7064</v>
      </c>
      <c r="N61" s="1" t="s">
        <v>547</v>
      </c>
      <c r="O61" s="1" t="s">
        <v>548</v>
      </c>
      <c r="P61" s="1" t="s">
        <v>549</v>
      </c>
      <c r="Q61" s="1" t="s">
        <v>550</v>
      </c>
      <c r="R61" s="1" t="s">
        <v>551</v>
      </c>
      <c r="S61" s="1" t="s">
        <v>552</v>
      </c>
      <c r="T61" s="1" t="s">
        <v>553</v>
      </c>
      <c r="U61" s="1" t="s">
        <v>554</v>
      </c>
    </row>
    <row r="62" spans="1:21" x14ac:dyDescent="0.35">
      <c r="A62" s="1" t="s">
        <v>555</v>
      </c>
      <c r="B62" s="1" t="s">
        <v>556</v>
      </c>
      <c r="C62" s="1" t="s">
        <v>12863</v>
      </c>
      <c r="D62">
        <v>179</v>
      </c>
      <c r="E62">
        <v>799</v>
      </c>
      <c r="F62">
        <v>0.78</v>
      </c>
      <c r="G62" t="str">
        <f t="shared" si="0"/>
        <v>&gt;₹500</v>
      </c>
      <c r="H62">
        <f t="shared" si="1"/>
        <v>8143.7000000000007</v>
      </c>
      <c r="I62" t="str">
        <f t="shared" si="2"/>
        <v>1000+</v>
      </c>
      <c r="J62" t="str">
        <f t="shared" si="3"/>
        <v>Yes</v>
      </c>
      <c r="K62">
        <f t="shared" si="4"/>
        <v>3000</v>
      </c>
      <c r="L62">
        <v>3.7</v>
      </c>
      <c r="M62">
        <v>2201</v>
      </c>
      <c r="N62" s="1" t="s">
        <v>557</v>
      </c>
      <c r="O62" s="1" t="s">
        <v>558</v>
      </c>
      <c r="P62" s="1" t="s">
        <v>559</v>
      </c>
      <c r="Q62" s="1" t="s">
        <v>560</v>
      </c>
      <c r="R62" s="1" t="s">
        <v>561</v>
      </c>
      <c r="S62" s="1" t="s">
        <v>562</v>
      </c>
      <c r="T62" s="1" t="s">
        <v>563</v>
      </c>
      <c r="U62" s="1" t="s">
        <v>564</v>
      </c>
    </row>
    <row r="63" spans="1:21" x14ac:dyDescent="0.35">
      <c r="A63" s="1" t="s">
        <v>565</v>
      </c>
      <c r="B63" s="1" t="s">
        <v>566</v>
      </c>
      <c r="C63" s="1" t="s">
        <v>12863</v>
      </c>
      <c r="D63">
        <v>32990</v>
      </c>
      <c r="E63">
        <v>47900</v>
      </c>
      <c r="F63">
        <v>0.31</v>
      </c>
      <c r="G63" t="str">
        <f t="shared" si="0"/>
        <v>&gt;₹500</v>
      </c>
      <c r="H63">
        <f t="shared" si="1"/>
        <v>30568.699999999997</v>
      </c>
      <c r="I63" t="str">
        <f t="shared" si="2"/>
        <v>1000+</v>
      </c>
      <c r="J63" t="str">
        <f t="shared" si="3"/>
        <v>No</v>
      </c>
      <c r="K63">
        <f t="shared" si="4"/>
        <v>55009</v>
      </c>
      <c r="L63">
        <v>4.3</v>
      </c>
      <c r="M63">
        <v>7109</v>
      </c>
      <c r="N63" s="1" t="s">
        <v>567</v>
      </c>
      <c r="O63" s="1" t="s">
        <v>568</v>
      </c>
      <c r="P63" s="1" t="s">
        <v>569</v>
      </c>
      <c r="Q63" s="1" t="s">
        <v>570</v>
      </c>
      <c r="R63" s="1" t="s">
        <v>571</v>
      </c>
      <c r="S63" s="1" t="s">
        <v>572</v>
      </c>
      <c r="T63" s="1" t="s">
        <v>573</v>
      </c>
      <c r="U63" s="1" t="s">
        <v>574</v>
      </c>
    </row>
    <row r="64" spans="1:21" x14ac:dyDescent="0.35">
      <c r="A64" s="1" t="s">
        <v>575</v>
      </c>
      <c r="B64" s="1" t="s">
        <v>576</v>
      </c>
      <c r="C64" s="1" t="s">
        <v>12862</v>
      </c>
      <c r="D64">
        <v>139</v>
      </c>
      <c r="E64">
        <v>999</v>
      </c>
      <c r="F64">
        <v>0.86</v>
      </c>
      <c r="G64" t="str">
        <f t="shared" si="0"/>
        <v>&gt;₹500</v>
      </c>
      <c r="H64">
        <f t="shared" si="1"/>
        <v>5252</v>
      </c>
      <c r="I64" t="str">
        <f t="shared" si="2"/>
        <v>1000+</v>
      </c>
      <c r="J64" t="str">
        <f t="shared" si="3"/>
        <v>Yes</v>
      </c>
      <c r="K64">
        <f t="shared" si="4"/>
        <v>2312</v>
      </c>
      <c r="L64">
        <v>4</v>
      </c>
      <c r="M64">
        <v>1313</v>
      </c>
      <c r="N64" s="1" t="s">
        <v>577</v>
      </c>
      <c r="O64" s="1" t="s">
        <v>578</v>
      </c>
      <c r="P64" s="1" t="s">
        <v>579</v>
      </c>
      <c r="Q64" s="1" t="s">
        <v>580</v>
      </c>
      <c r="R64" s="1" t="s">
        <v>581</v>
      </c>
      <c r="S64" s="1" t="s">
        <v>582</v>
      </c>
      <c r="T64" s="1" t="s">
        <v>583</v>
      </c>
      <c r="U64" s="1" t="s">
        <v>584</v>
      </c>
    </row>
    <row r="65" spans="1:21" x14ac:dyDescent="0.35">
      <c r="A65" s="1" t="s">
        <v>585</v>
      </c>
      <c r="B65" s="1" t="s">
        <v>586</v>
      </c>
      <c r="C65" s="1" t="s">
        <v>12862</v>
      </c>
      <c r="D65">
        <v>329</v>
      </c>
      <c r="E65">
        <v>845</v>
      </c>
      <c r="F65">
        <v>0.61</v>
      </c>
      <c r="G65" t="str">
        <f t="shared" si="0"/>
        <v>&gt;₹500</v>
      </c>
      <c r="H65">
        <f t="shared" si="1"/>
        <v>124933.20000000001</v>
      </c>
      <c r="I65" t="str">
        <f t="shared" si="2"/>
        <v>1000+</v>
      </c>
      <c r="J65" t="str">
        <f t="shared" si="3"/>
        <v>Yes</v>
      </c>
      <c r="K65">
        <f t="shared" si="4"/>
        <v>30591</v>
      </c>
      <c r="L65">
        <v>4.2</v>
      </c>
      <c r="M65">
        <v>29746</v>
      </c>
      <c r="N65" s="1" t="s">
        <v>587</v>
      </c>
      <c r="O65" s="1" t="s">
        <v>588</v>
      </c>
      <c r="P65" s="1" t="s">
        <v>589</v>
      </c>
      <c r="Q65" s="1" t="s">
        <v>590</v>
      </c>
      <c r="R65" s="1" t="s">
        <v>591</v>
      </c>
      <c r="S65" s="1" t="s">
        <v>592</v>
      </c>
      <c r="T65" s="1" t="s">
        <v>593</v>
      </c>
      <c r="U65" s="1" t="s">
        <v>594</v>
      </c>
    </row>
    <row r="66" spans="1:21" x14ac:dyDescent="0.35">
      <c r="A66" s="1" t="s">
        <v>595</v>
      </c>
      <c r="B66" s="1" t="s">
        <v>596</v>
      </c>
      <c r="C66" s="1" t="s">
        <v>12863</v>
      </c>
      <c r="D66">
        <v>13999</v>
      </c>
      <c r="E66">
        <v>24999</v>
      </c>
      <c r="F66">
        <v>0.44</v>
      </c>
      <c r="G66" t="str">
        <f t="shared" ref="G66:G129" si="5" xml:space="preserve"> IF(E66&lt;200, "&lt;₹200",IF(E66&lt;=500, "₹200-₹500","&gt;₹500"))</f>
        <v>&gt;₹500</v>
      </c>
      <c r="H66">
        <f t="shared" ref="H66:H129" si="6">L66 * M66</f>
        <v>189999.6</v>
      </c>
      <c r="I66" t="str">
        <f t="shared" ref="I66:I129" si="7">IF(M66 &lt;1000, "1000", "1000+")</f>
        <v>1000+</v>
      </c>
      <c r="J66" t="str">
        <f t="shared" ref="J66:J129" si="8">IF( F66 &gt;= 0.5, "Yes", "No")</f>
        <v>No</v>
      </c>
      <c r="K66">
        <f t="shared" ref="K66:K129" si="9" xml:space="preserve"> E66 + M66</f>
        <v>70237</v>
      </c>
      <c r="L66">
        <v>4.2</v>
      </c>
      <c r="M66">
        <v>45238</v>
      </c>
      <c r="N66" s="1" t="s">
        <v>597</v>
      </c>
      <c r="O66" s="1" t="s">
        <v>598</v>
      </c>
      <c r="P66" s="1" t="s">
        <v>599</v>
      </c>
      <c r="Q66" s="1" t="s">
        <v>600</v>
      </c>
      <c r="R66" s="1" t="s">
        <v>601</v>
      </c>
      <c r="S66" s="1" t="s">
        <v>602</v>
      </c>
      <c r="T66" s="1" t="s">
        <v>603</v>
      </c>
      <c r="U66" s="1" t="s">
        <v>604</v>
      </c>
    </row>
    <row r="67" spans="1:21" x14ac:dyDescent="0.35">
      <c r="A67" s="1" t="s">
        <v>605</v>
      </c>
      <c r="B67" s="1" t="s">
        <v>606</v>
      </c>
      <c r="C67" s="1" t="s">
        <v>12863</v>
      </c>
      <c r="D67">
        <v>309</v>
      </c>
      <c r="E67">
        <v>1400</v>
      </c>
      <c r="F67">
        <v>0.78</v>
      </c>
      <c r="G67" t="str">
        <f t="shared" si="5"/>
        <v>&gt;₹500</v>
      </c>
      <c r="H67">
        <f t="shared" si="6"/>
        <v>1878681.2000000002</v>
      </c>
      <c r="I67" t="str">
        <f t="shared" si="7"/>
        <v>1000+</v>
      </c>
      <c r="J67" t="str">
        <f t="shared" si="8"/>
        <v>Yes</v>
      </c>
      <c r="K67">
        <f t="shared" si="9"/>
        <v>428373</v>
      </c>
      <c r="L67">
        <v>4.4000000000000004</v>
      </c>
      <c r="M67">
        <v>426973</v>
      </c>
      <c r="N67" s="1" t="s">
        <v>607</v>
      </c>
      <c r="O67" s="1" t="s">
        <v>118</v>
      </c>
      <c r="P67" s="1" t="s">
        <v>119</v>
      </c>
      <c r="Q67" s="1" t="s">
        <v>120</v>
      </c>
      <c r="R67" s="1" t="s">
        <v>121</v>
      </c>
      <c r="S67" s="1" t="s">
        <v>122</v>
      </c>
      <c r="T67" s="1" t="s">
        <v>608</v>
      </c>
      <c r="U67" s="1" t="s">
        <v>609</v>
      </c>
    </row>
    <row r="68" spans="1:21" x14ac:dyDescent="0.35">
      <c r="A68" s="1" t="s">
        <v>610</v>
      </c>
      <c r="B68" s="1" t="s">
        <v>611</v>
      </c>
      <c r="C68" s="1" t="s">
        <v>12862</v>
      </c>
      <c r="D68">
        <v>263</v>
      </c>
      <c r="E68">
        <v>699</v>
      </c>
      <c r="F68">
        <v>0.62</v>
      </c>
      <c r="G68" t="str">
        <f t="shared" si="5"/>
        <v>&gt;₹500</v>
      </c>
      <c r="H68">
        <f t="shared" si="6"/>
        <v>1844.9999999999998</v>
      </c>
      <c r="I68" t="str">
        <f t="shared" si="7"/>
        <v>1000</v>
      </c>
      <c r="J68" t="str">
        <f t="shared" si="8"/>
        <v>Yes</v>
      </c>
      <c r="K68">
        <f t="shared" si="9"/>
        <v>1149</v>
      </c>
      <c r="L68">
        <v>4.0999999999999996</v>
      </c>
      <c r="M68">
        <v>450</v>
      </c>
      <c r="N68" s="1" t="s">
        <v>612</v>
      </c>
      <c r="O68" s="1" t="s">
        <v>613</v>
      </c>
      <c r="P68" s="1" t="s">
        <v>614</v>
      </c>
      <c r="Q68" s="1" t="s">
        <v>615</v>
      </c>
      <c r="R68" s="1" t="s">
        <v>616</v>
      </c>
      <c r="S68" s="1" t="s">
        <v>617</v>
      </c>
      <c r="T68" s="1" t="s">
        <v>618</v>
      </c>
      <c r="U68" s="1" t="s">
        <v>619</v>
      </c>
    </row>
    <row r="69" spans="1:21" x14ac:dyDescent="0.35">
      <c r="A69" s="1" t="s">
        <v>620</v>
      </c>
      <c r="B69" s="1" t="s">
        <v>621</v>
      </c>
      <c r="C69" s="1" t="s">
        <v>12863</v>
      </c>
      <c r="D69">
        <v>7999</v>
      </c>
      <c r="E69">
        <v>14990</v>
      </c>
      <c r="F69">
        <v>0.47</v>
      </c>
      <c r="G69" t="str">
        <f t="shared" si="5"/>
        <v>&gt;₹500</v>
      </c>
      <c r="H69">
        <f t="shared" si="6"/>
        <v>1965.1</v>
      </c>
      <c r="I69" t="str">
        <f t="shared" si="7"/>
        <v>1000</v>
      </c>
      <c r="J69" t="str">
        <f t="shared" si="8"/>
        <v>No</v>
      </c>
      <c r="K69">
        <f t="shared" si="9"/>
        <v>15447</v>
      </c>
      <c r="L69">
        <v>4.3</v>
      </c>
      <c r="M69">
        <v>457</v>
      </c>
      <c r="N69" s="1" t="s">
        <v>622</v>
      </c>
      <c r="O69" s="1" t="s">
        <v>623</v>
      </c>
      <c r="P69" s="1" t="s">
        <v>624</v>
      </c>
      <c r="Q69" s="1" t="s">
        <v>625</v>
      </c>
      <c r="R69" s="1" t="s">
        <v>626</v>
      </c>
      <c r="S69" s="1" t="s">
        <v>627</v>
      </c>
      <c r="T69" s="1" t="s">
        <v>628</v>
      </c>
      <c r="U69" s="1" t="s">
        <v>629</v>
      </c>
    </row>
    <row r="70" spans="1:21" x14ac:dyDescent="0.35">
      <c r="A70" s="1" t="s">
        <v>630</v>
      </c>
      <c r="B70" s="1" t="s">
        <v>631</v>
      </c>
      <c r="C70" s="1" t="s">
        <v>12863</v>
      </c>
      <c r="D70">
        <v>1599</v>
      </c>
      <c r="E70">
        <v>2999</v>
      </c>
      <c r="F70">
        <v>0.47</v>
      </c>
      <c r="G70" t="str">
        <f t="shared" si="5"/>
        <v>&gt;₹500</v>
      </c>
      <c r="H70">
        <f t="shared" si="6"/>
        <v>11453.4</v>
      </c>
      <c r="I70" t="str">
        <f t="shared" si="7"/>
        <v>1000+</v>
      </c>
      <c r="J70" t="str">
        <f t="shared" si="8"/>
        <v>No</v>
      </c>
      <c r="K70">
        <f t="shared" si="9"/>
        <v>5726</v>
      </c>
      <c r="L70">
        <v>4.2</v>
      </c>
      <c r="M70">
        <v>2727</v>
      </c>
      <c r="N70" s="1" t="s">
        <v>632</v>
      </c>
      <c r="O70" s="1" t="s">
        <v>633</v>
      </c>
      <c r="P70" s="1" t="s">
        <v>634</v>
      </c>
      <c r="Q70" s="1" t="s">
        <v>635</v>
      </c>
      <c r="R70" s="1" t="s">
        <v>636</v>
      </c>
      <c r="S70" s="1" t="s">
        <v>637</v>
      </c>
      <c r="T70" s="1" t="s">
        <v>638</v>
      </c>
      <c r="U70" s="1" t="s">
        <v>639</v>
      </c>
    </row>
    <row r="71" spans="1:21" x14ac:dyDescent="0.35">
      <c r="A71" s="1" t="s">
        <v>640</v>
      </c>
      <c r="B71" s="1" t="s">
        <v>641</v>
      </c>
      <c r="C71" s="1" t="s">
        <v>12862</v>
      </c>
      <c r="D71">
        <v>219</v>
      </c>
      <c r="E71">
        <v>700</v>
      </c>
      <c r="F71">
        <v>0.69</v>
      </c>
      <c r="G71" t="str">
        <f t="shared" si="5"/>
        <v>&gt;₹500</v>
      </c>
      <c r="H71">
        <f t="shared" si="6"/>
        <v>86227.9</v>
      </c>
      <c r="I71" t="str">
        <f t="shared" si="7"/>
        <v>1000+</v>
      </c>
      <c r="J71" t="str">
        <f t="shared" si="8"/>
        <v>Yes</v>
      </c>
      <c r="K71">
        <f t="shared" si="9"/>
        <v>20753</v>
      </c>
      <c r="L71">
        <v>4.3</v>
      </c>
      <c r="M71">
        <v>20053</v>
      </c>
      <c r="N71" s="1" t="s">
        <v>642</v>
      </c>
      <c r="O71" s="1" t="s">
        <v>643</v>
      </c>
      <c r="P71" s="1" t="s">
        <v>644</v>
      </c>
      <c r="Q71" s="1" t="s">
        <v>645</v>
      </c>
      <c r="R71" s="1" t="s">
        <v>646</v>
      </c>
      <c r="S71" s="1" t="s">
        <v>647</v>
      </c>
      <c r="T71" s="1" t="s">
        <v>648</v>
      </c>
      <c r="U71" s="1" t="s">
        <v>649</v>
      </c>
    </row>
    <row r="72" spans="1:21" x14ac:dyDescent="0.35">
      <c r="A72" s="1" t="s">
        <v>650</v>
      </c>
      <c r="B72" s="1" t="s">
        <v>651</v>
      </c>
      <c r="C72" s="1" t="s">
        <v>12862</v>
      </c>
      <c r="D72">
        <v>349</v>
      </c>
      <c r="E72">
        <v>899</v>
      </c>
      <c r="F72">
        <v>0.61</v>
      </c>
      <c r="G72" t="str">
        <f t="shared" si="5"/>
        <v>&gt;₹500</v>
      </c>
      <c r="H72">
        <f t="shared" si="6"/>
        <v>670.5</v>
      </c>
      <c r="I72" t="str">
        <f t="shared" si="7"/>
        <v>1000</v>
      </c>
      <c r="J72" t="str">
        <f t="shared" si="8"/>
        <v>Yes</v>
      </c>
      <c r="K72">
        <f t="shared" si="9"/>
        <v>1048</v>
      </c>
      <c r="L72">
        <v>4.5</v>
      </c>
      <c r="M72">
        <v>149</v>
      </c>
      <c r="N72" s="1" t="s">
        <v>652</v>
      </c>
      <c r="O72" s="1" t="s">
        <v>653</v>
      </c>
      <c r="P72" s="1" t="s">
        <v>654</v>
      </c>
      <c r="Q72" s="1" t="s">
        <v>655</v>
      </c>
      <c r="R72" s="1" t="s">
        <v>656</v>
      </c>
      <c r="S72" s="1" t="s">
        <v>657</v>
      </c>
      <c r="T72" s="1" t="s">
        <v>658</v>
      </c>
      <c r="U72" s="1" t="s">
        <v>659</v>
      </c>
    </row>
    <row r="73" spans="1:21" x14ac:dyDescent="0.35">
      <c r="A73" s="1" t="s">
        <v>660</v>
      </c>
      <c r="B73" s="1" t="s">
        <v>661</v>
      </c>
      <c r="C73" s="1" t="s">
        <v>12862</v>
      </c>
      <c r="D73">
        <v>349</v>
      </c>
      <c r="E73">
        <v>599</v>
      </c>
      <c r="F73">
        <v>0.42</v>
      </c>
      <c r="G73" t="str">
        <f t="shared" si="5"/>
        <v>&gt;₹500</v>
      </c>
      <c r="H73">
        <f t="shared" si="6"/>
        <v>860.99999999999989</v>
      </c>
      <c r="I73" t="str">
        <f t="shared" si="7"/>
        <v>1000</v>
      </c>
      <c r="J73" t="str">
        <f t="shared" si="8"/>
        <v>No</v>
      </c>
      <c r="K73">
        <f t="shared" si="9"/>
        <v>809</v>
      </c>
      <c r="L73">
        <v>4.0999999999999996</v>
      </c>
      <c r="M73">
        <v>210</v>
      </c>
      <c r="N73" s="1" t="s">
        <v>662</v>
      </c>
      <c r="O73" s="1" t="s">
        <v>663</v>
      </c>
      <c r="P73" s="1" t="s">
        <v>664</v>
      </c>
      <c r="Q73" s="1" t="s">
        <v>665</v>
      </c>
      <c r="R73" s="1" t="s">
        <v>666</v>
      </c>
      <c r="S73" s="1" t="s">
        <v>667</v>
      </c>
      <c r="T73" s="1" t="s">
        <v>668</v>
      </c>
      <c r="U73" s="1" t="s">
        <v>669</v>
      </c>
    </row>
    <row r="74" spans="1:21" x14ac:dyDescent="0.35">
      <c r="A74" s="1" t="s">
        <v>670</v>
      </c>
      <c r="B74" s="1" t="s">
        <v>671</v>
      </c>
      <c r="C74" s="1" t="s">
        <v>12863</v>
      </c>
      <c r="D74">
        <v>26999</v>
      </c>
      <c r="E74">
        <v>42999</v>
      </c>
      <c r="F74">
        <v>0.37</v>
      </c>
      <c r="G74" t="str">
        <f t="shared" si="5"/>
        <v>&gt;₹500</v>
      </c>
      <c r="H74">
        <f t="shared" si="6"/>
        <v>189999.6</v>
      </c>
      <c r="I74" t="str">
        <f t="shared" si="7"/>
        <v>1000+</v>
      </c>
      <c r="J74" t="str">
        <f t="shared" si="8"/>
        <v>No</v>
      </c>
      <c r="K74">
        <f t="shared" si="9"/>
        <v>88237</v>
      </c>
      <c r="L74">
        <v>4.2</v>
      </c>
      <c r="M74">
        <v>45238</v>
      </c>
      <c r="N74" s="1" t="s">
        <v>672</v>
      </c>
      <c r="O74" s="1" t="s">
        <v>598</v>
      </c>
      <c r="P74" s="1" t="s">
        <v>599</v>
      </c>
      <c r="Q74" s="1" t="s">
        <v>600</v>
      </c>
      <c r="R74" s="1" t="s">
        <v>601</v>
      </c>
      <c r="S74" s="1" t="s">
        <v>602</v>
      </c>
      <c r="T74" s="1" t="s">
        <v>673</v>
      </c>
      <c r="U74" s="1" t="s">
        <v>674</v>
      </c>
    </row>
    <row r="75" spans="1:21" x14ac:dyDescent="0.35">
      <c r="A75" s="1" t="s">
        <v>675</v>
      </c>
      <c r="B75" s="1" t="s">
        <v>676</v>
      </c>
      <c r="C75" s="1" t="s">
        <v>12862</v>
      </c>
      <c r="D75">
        <v>115</v>
      </c>
      <c r="E75">
        <v>499</v>
      </c>
      <c r="F75">
        <v>0.77</v>
      </c>
      <c r="G75" t="str">
        <f t="shared" si="5"/>
        <v>₹200-₹500</v>
      </c>
      <c r="H75">
        <f t="shared" si="6"/>
        <v>30928</v>
      </c>
      <c r="I75" t="str">
        <f t="shared" si="7"/>
        <v>1000+</v>
      </c>
      <c r="J75" t="str">
        <f t="shared" si="8"/>
        <v>Yes</v>
      </c>
      <c r="K75">
        <f t="shared" si="9"/>
        <v>8231</v>
      </c>
      <c r="L75">
        <v>4</v>
      </c>
      <c r="M75">
        <v>7732</v>
      </c>
      <c r="N75" s="1" t="s">
        <v>677</v>
      </c>
      <c r="O75" s="1" t="s">
        <v>678</v>
      </c>
      <c r="P75" s="1" t="s">
        <v>679</v>
      </c>
      <c r="Q75" s="1" t="s">
        <v>680</v>
      </c>
      <c r="R75" s="1" t="s">
        <v>681</v>
      </c>
      <c r="S75" s="1" t="s">
        <v>682</v>
      </c>
      <c r="T75" s="1" t="s">
        <v>683</v>
      </c>
      <c r="U75" s="1" t="s">
        <v>684</v>
      </c>
    </row>
    <row r="76" spans="1:21" x14ac:dyDescent="0.35">
      <c r="A76" s="1" t="s">
        <v>685</v>
      </c>
      <c r="B76" s="1" t="s">
        <v>686</v>
      </c>
      <c r="C76" s="1" t="s">
        <v>12862</v>
      </c>
      <c r="D76">
        <v>399</v>
      </c>
      <c r="E76">
        <v>999</v>
      </c>
      <c r="F76">
        <v>0.6</v>
      </c>
      <c r="G76" t="str">
        <f t="shared" si="5"/>
        <v>&gt;₹500</v>
      </c>
      <c r="H76">
        <f t="shared" si="6"/>
        <v>7297.9999999999991</v>
      </c>
      <c r="I76" t="str">
        <f t="shared" si="7"/>
        <v>1000+</v>
      </c>
      <c r="J76" t="str">
        <f t="shared" si="8"/>
        <v>Yes</v>
      </c>
      <c r="K76">
        <f t="shared" si="9"/>
        <v>2779</v>
      </c>
      <c r="L76">
        <v>4.0999999999999996</v>
      </c>
      <c r="M76">
        <v>1780</v>
      </c>
      <c r="N76" s="1" t="s">
        <v>687</v>
      </c>
      <c r="O76" s="1" t="s">
        <v>688</v>
      </c>
      <c r="P76" s="1" t="s">
        <v>689</v>
      </c>
      <c r="Q76" s="1" t="s">
        <v>690</v>
      </c>
      <c r="R76" s="1" t="s">
        <v>691</v>
      </c>
      <c r="S76" s="1" t="s">
        <v>692</v>
      </c>
      <c r="T76" s="1" t="s">
        <v>693</v>
      </c>
      <c r="U76" s="1" t="s">
        <v>694</v>
      </c>
    </row>
    <row r="77" spans="1:21" x14ac:dyDescent="0.35">
      <c r="A77" s="1" t="s">
        <v>695</v>
      </c>
      <c r="B77" s="1" t="s">
        <v>696</v>
      </c>
      <c r="C77" s="1" t="s">
        <v>12862</v>
      </c>
      <c r="D77">
        <v>199</v>
      </c>
      <c r="E77">
        <v>499</v>
      </c>
      <c r="F77">
        <v>0.6</v>
      </c>
      <c r="G77" t="str">
        <f t="shared" si="5"/>
        <v>₹200-₹500</v>
      </c>
      <c r="H77">
        <f t="shared" si="6"/>
        <v>2468.1999999999998</v>
      </c>
      <c r="I77" t="str">
        <f t="shared" si="7"/>
        <v>1000</v>
      </c>
      <c r="J77" t="str">
        <f t="shared" si="8"/>
        <v>Yes</v>
      </c>
      <c r="K77">
        <f t="shared" si="9"/>
        <v>1101</v>
      </c>
      <c r="L77">
        <v>4.0999999999999996</v>
      </c>
      <c r="M77">
        <v>602</v>
      </c>
      <c r="N77" s="1" t="s">
        <v>697</v>
      </c>
      <c r="O77" s="1" t="s">
        <v>698</v>
      </c>
      <c r="P77" s="1" t="s">
        <v>699</v>
      </c>
      <c r="Q77" s="1" t="s">
        <v>700</v>
      </c>
      <c r="R77" s="1" t="s">
        <v>701</v>
      </c>
      <c r="S77" s="1" t="s">
        <v>702</v>
      </c>
      <c r="T77" s="1" t="s">
        <v>703</v>
      </c>
      <c r="U77" s="1" t="s">
        <v>704</v>
      </c>
    </row>
    <row r="78" spans="1:21" x14ac:dyDescent="0.35">
      <c r="A78" s="1" t="s">
        <v>705</v>
      </c>
      <c r="B78" s="1" t="s">
        <v>706</v>
      </c>
      <c r="C78" s="1" t="s">
        <v>12862</v>
      </c>
      <c r="D78">
        <v>179</v>
      </c>
      <c r="E78">
        <v>399</v>
      </c>
      <c r="F78">
        <v>0.55000000000000004</v>
      </c>
      <c r="G78" t="str">
        <f t="shared" si="5"/>
        <v>₹200-₹500</v>
      </c>
      <c r="H78">
        <f t="shared" si="6"/>
        <v>5692</v>
      </c>
      <c r="I78" t="str">
        <f t="shared" si="7"/>
        <v>1000+</v>
      </c>
      <c r="J78" t="str">
        <f t="shared" si="8"/>
        <v>Yes</v>
      </c>
      <c r="K78">
        <f t="shared" si="9"/>
        <v>1822</v>
      </c>
      <c r="L78">
        <v>4</v>
      </c>
      <c r="M78">
        <v>1423</v>
      </c>
      <c r="N78" s="1" t="s">
        <v>707</v>
      </c>
      <c r="O78" s="1" t="s">
        <v>708</v>
      </c>
      <c r="P78" s="1" t="s">
        <v>709</v>
      </c>
      <c r="Q78" s="1" t="s">
        <v>710</v>
      </c>
      <c r="R78" s="1" t="s">
        <v>711</v>
      </c>
      <c r="S78" s="1" t="s">
        <v>712</v>
      </c>
      <c r="T78" s="1" t="s">
        <v>713</v>
      </c>
      <c r="U78" s="1" t="s">
        <v>714</v>
      </c>
    </row>
    <row r="79" spans="1:21" x14ac:dyDescent="0.35">
      <c r="A79" s="1" t="s">
        <v>715</v>
      </c>
      <c r="B79" s="1" t="s">
        <v>716</v>
      </c>
      <c r="C79" s="1" t="s">
        <v>12863</v>
      </c>
      <c r="D79">
        <v>10901</v>
      </c>
      <c r="E79">
        <v>30990</v>
      </c>
      <c r="F79">
        <v>0.65</v>
      </c>
      <c r="G79" t="str">
        <f t="shared" si="5"/>
        <v>&gt;₹500</v>
      </c>
      <c r="H79">
        <f t="shared" si="6"/>
        <v>1631.8</v>
      </c>
      <c r="I79" t="str">
        <f t="shared" si="7"/>
        <v>1000</v>
      </c>
      <c r="J79" t="str">
        <f t="shared" si="8"/>
        <v>Yes</v>
      </c>
      <c r="K79">
        <f t="shared" si="9"/>
        <v>31388</v>
      </c>
      <c r="L79">
        <v>4.0999999999999996</v>
      </c>
      <c r="M79">
        <v>398</v>
      </c>
      <c r="N79" s="1" t="s">
        <v>717</v>
      </c>
      <c r="O79" s="1" t="s">
        <v>718</v>
      </c>
      <c r="P79" s="1" t="s">
        <v>719</v>
      </c>
      <c r="Q79" s="1" t="s">
        <v>720</v>
      </c>
      <c r="R79" s="1" t="s">
        <v>721</v>
      </c>
      <c r="S79" s="1" t="s">
        <v>722</v>
      </c>
      <c r="T79" s="1" t="s">
        <v>723</v>
      </c>
      <c r="U79" s="1" t="s">
        <v>724</v>
      </c>
    </row>
    <row r="80" spans="1:21" x14ac:dyDescent="0.35">
      <c r="A80" s="1" t="s">
        <v>725</v>
      </c>
      <c r="B80" s="1" t="s">
        <v>726</v>
      </c>
      <c r="C80" s="1" t="s">
        <v>12862</v>
      </c>
      <c r="D80">
        <v>209</v>
      </c>
      <c r="E80">
        <v>499</v>
      </c>
      <c r="F80">
        <v>0.57999999999999996</v>
      </c>
      <c r="G80" t="str">
        <f t="shared" si="5"/>
        <v>₹200-₹500</v>
      </c>
      <c r="H80">
        <f t="shared" si="6"/>
        <v>2090.4</v>
      </c>
      <c r="I80" t="str">
        <f t="shared" si="7"/>
        <v>1000</v>
      </c>
      <c r="J80" t="str">
        <f t="shared" si="8"/>
        <v>Yes</v>
      </c>
      <c r="K80">
        <f t="shared" si="9"/>
        <v>1035</v>
      </c>
      <c r="L80">
        <v>3.9</v>
      </c>
      <c r="M80">
        <v>536</v>
      </c>
      <c r="N80" s="1" t="s">
        <v>727</v>
      </c>
      <c r="O80" s="1" t="s">
        <v>728</v>
      </c>
      <c r="P80" s="1" t="s">
        <v>729</v>
      </c>
      <c r="Q80" s="1" t="s">
        <v>730</v>
      </c>
      <c r="R80" s="1" t="s">
        <v>731</v>
      </c>
      <c r="S80" s="1" t="s">
        <v>732</v>
      </c>
      <c r="T80" s="1" t="s">
        <v>733</v>
      </c>
      <c r="U80" s="1" t="s">
        <v>734</v>
      </c>
    </row>
    <row r="81" spans="1:21" x14ac:dyDescent="0.35">
      <c r="A81" s="1" t="s">
        <v>735</v>
      </c>
      <c r="B81" s="1" t="s">
        <v>736</v>
      </c>
      <c r="C81" s="1" t="s">
        <v>12863</v>
      </c>
      <c r="D81">
        <v>1434</v>
      </c>
      <c r="E81">
        <v>3999</v>
      </c>
      <c r="F81">
        <v>0.64</v>
      </c>
      <c r="G81" t="str">
        <f t="shared" si="5"/>
        <v>&gt;₹500</v>
      </c>
      <c r="H81">
        <f t="shared" si="6"/>
        <v>128</v>
      </c>
      <c r="I81" t="str">
        <f t="shared" si="7"/>
        <v>1000</v>
      </c>
      <c r="J81" t="str">
        <f t="shared" si="8"/>
        <v>Yes</v>
      </c>
      <c r="K81">
        <f t="shared" si="9"/>
        <v>4031</v>
      </c>
      <c r="L81">
        <v>4</v>
      </c>
      <c r="M81">
        <v>32</v>
      </c>
      <c r="N81" s="1" t="s">
        <v>737</v>
      </c>
      <c r="O81" s="1" t="s">
        <v>738</v>
      </c>
      <c r="P81" s="1" t="s">
        <v>739</v>
      </c>
      <c r="Q81" s="1" t="s">
        <v>740</v>
      </c>
      <c r="R81" s="1" t="s">
        <v>741</v>
      </c>
      <c r="S81" s="1" t="s">
        <v>742</v>
      </c>
      <c r="T81" s="1" t="s">
        <v>743</v>
      </c>
      <c r="U81" s="1" t="s">
        <v>744</v>
      </c>
    </row>
    <row r="82" spans="1:21" x14ac:dyDescent="0.35">
      <c r="A82" s="1" t="s">
        <v>745</v>
      </c>
      <c r="B82" s="1" t="s">
        <v>746</v>
      </c>
      <c r="C82" s="1" t="s">
        <v>12862</v>
      </c>
      <c r="D82">
        <v>399</v>
      </c>
      <c r="E82">
        <v>1099</v>
      </c>
      <c r="F82">
        <v>0.64</v>
      </c>
      <c r="G82" t="str">
        <f t="shared" si="5"/>
        <v>&gt;₹500</v>
      </c>
      <c r="H82">
        <f t="shared" si="6"/>
        <v>101929.8</v>
      </c>
      <c r="I82" t="str">
        <f t="shared" si="7"/>
        <v>1000+</v>
      </c>
      <c r="J82" t="str">
        <f t="shared" si="8"/>
        <v>Yes</v>
      </c>
      <c r="K82">
        <f t="shared" si="9"/>
        <v>25368</v>
      </c>
      <c r="L82">
        <v>4.2</v>
      </c>
      <c r="M82">
        <v>24269</v>
      </c>
      <c r="N82" s="1" t="s">
        <v>747</v>
      </c>
      <c r="O82" s="1" t="s">
        <v>8</v>
      </c>
      <c r="P82" s="1" t="s">
        <v>9</v>
      </c>
      <c r="Q82" s="1" t="s">
        <v>10</v>
      </c>
      <c r="R82" s="1" t="s">
        <v>11</v>
      </c>
      <c r="S82" s="1" t="s">
        <v>748</v>
      </c>
      <c r="T82" s="1" t="s">
        <v>749</v>
      </c>
      <c r="U82" s="1" t="s">
        <v>750</v>
      </c>
    </row>
    <row r="83" spans="1:21" x14ac:dyDescent="0.35">
      <c r="A83" s="1" t="s">
        <v>751</v>
      </c>
      <c r="B83" s="1" t="s">
        <v>752</v>
      </c>
      <c r="C83" s="1" t="s">
        <v>12862</v>
      </c>
      <c r="D83">
        <v>139</v>
      </c>
      <c r="E83">
        <v>249</v>
      </c>
      <c r="F83">
        <v>0.44</v>
      </c>
      <c r="G83" t="str">
        <f t="shared" si="5"/>
        <v>₹200-₹500</v>
      </c>
      <c r="H83">
        <f t="shared" si="6"/>
        <v>37512</v>
      </c>
      <c r="I83" t="str">
        <f t="shared" si="7"/>
        <v>1000+</v>
      </c>
      <c r="J83" t="str">
        <f t="shared" si="8"/>
        <v>No</v>
      </c>
      <c r="K83">
        <f t="shared" si="9"/>
        <v>9627</v>
      </c>
      <c r="L83">
        <v>4</v>
      </c>
      <c r="M83">
        <v>9378</v>
      </c>
      <c r="N83" s="1" t="s">
        <v>753</v>
      </c>
      <c r="O83" s="1" t="s">
        <v>222</v>
      </c>
      <c r="P83" s="1" t="s">
        <v>223</v>
      </c>
      <c r="Q83" s="1" t="s">
        <v>224</v>
      </c>
      <c r="R83" s="1" t="s">
        <v>225</v>
      </c>
      <c r="S83" s="1" t="s">
        <v>754</v>
      </c>
      <c r="T83" s="1" t="s">
        <v>755</v>
      </c>
      <c r="U83" s="1" t="s">
        <v>756</v>
      </c>
    </row>
    <row r="84" spans="1:21" x14ac:dyDescent="0.35">
      <c r="A84" s="1" t="s">
        <v>757</v>
      </c>
      <c r="B84" s="1" t="s">
        <v>758</v>
      </c>
      <c r="C84" s="1" t="s">
        <v>12863</v>
      </c>
      <c r="D84">
        <v>7299</v>
      </c>
      <c r="E84">
        <v>19125</v>
      </c>
      <c r="F84">
        <v>0.62</v>
      </c>
      <c r="G84" t="str">
        <f t="shared" si="5"/>
        <v>&gt;₹500</v>
      </c>
      <c r="H84">
        <f t="shared" si="6"/>
        <v>3066.7999999999997</v>
      </c>
      <c r="I84" t="str">
        <f t="shared" si="7"/>
        <v>1000</v>
      </c>
      <c r="J84" t="str">
        <f t="shared" si="8"/>
        <v>Yes</v>
      </c>
      <c r="K84">
        <f t="shared" si="9"/>
        <v>20027</v>
      </c>
      <c r="L84">
        <v>3.4</v>
      </c>
      <c r="M84">
        <v>902</v>
      </c>
      <c r="N84" s="1" t="s">
        <v>759</v>
      </c>
      <c r="O84" s="1" t="s">
        <v>760</v>
      </c>
      <c r="P84" s="1" t="s">
        <v>761</v>
      </c>
      <c r="Q84" s="1" t="s">
        <v>762</v>
      </c>
      <c r="R84" s="1" t="s">
        <v>763</v>
      </c>
      <c r="S84" s="1" t="s">
        <v>764</v>
      </c>
      <c r="T84" s="1" t="s">
        <v>765</v>
      </c>
      <c r="U84" s="1" t="s">
        <v>766</v>
      </c>
    </row>
    <row r="85" spans="1:21" x14ac:dyDescent="0.35">
      <c r="A85" s="1" t="s">
        <v>767</v>
      </c>
      <c r="B85" s="1" t="s">
        <v>768</v>
      </c>
      <c r="C85" s="1" t="s">
        <v>12862</v>
      </c>
      <c r="D85">
        <v>299</v>
      </c>
      <c r="E85">
        <v>799</v>
      </c>
      <c r="F85">
        <v>0.63</v>
      </c>
      <c r="G85" t="str">
        <f t="shared" si="5"/>
        <v>&gt;₹500</v>
      </c>
      <c r="H85">
        <f t="shared" si="6"/>
        <v>126680.40000000001</v>
      </c>
      <c r="I85" t="str">
        <f t="shared" si="7"/>
        <v>1000+</v>
      </c>
      <c r="J85" t="str">
        <f t="shared" si="8"/>
        <v>Yes</v>
      </c>
      <c r="K85">
        <f t="shared" si="9"/>
        <v>29590</v>
      </c>
      <c r="L85">
        <v>4.4000000000000004</v>
      </c>
      <c r="M85">
        <v>28791</v>
      </c>
      <c r="N85" s="1" t="s">
        <v>769</v>
      </c>
      <c r="O85" s="1" t="s">
        <v>770</v>
      </c>
      <c r="P85" s="1" t="s">
        <v>771</v>
      </c>
      <c r="Q85" s="1" t="s">
        <v>772</v>
      </c>
      <c r="R85" s="1" t="s">
        <v>773</v>
      </c>
      <c r="S85" s="1" t="s">
        <v>774</v>
      </c>
      <c r="T85" s="1" t="s">
        <v>775</v>
      </c>
      <c r="U85" s="1" t="s">
        <v>776</v>
      </c>
    </row>
    <row r="86" spans="1:21" x14ac:dyDescent="0.35">
      <c r="A86" s="1" t="s">
        <v>777</v>
      </c>
      <c r="B86" s="1" t="s">
        <v>778</v>
      </c>
      <c r="C86" s="1" t="s">
        <v>12862</v>
      </c>
      <c r="D86">
        <v>325</v>
      </c>
      <c r="E86">
        <v>1299</v>
      </c>
      <c r="F86">
        <v>0.75</v>
      </c>
      <c r="G86" t="str">
        <f t="shared" si="5"/>
        <v>&gt;₹500</v>
      </c>
      <c r="H86">
        <f t="shared" si="6"/>
        <v>44419.200000000004</v>
      </c>
      <c r="I86" t="str">
        <f t="shared" si="7"/>
        <v>1000+</v>
      </c>
      <c r="J86" t="str">
        <f t="shared" si="8"/>
        <v>Yes</v>
      </c>
      <c r="K86">
        <f t="shared" si="9"/>
        <v>11875</v>
      </c>
      <c r="L86">
        <v>4.2</v>
      </c>
      <c r="M86">
        <v>10576</v>
      </c>
      <c r="N86" s="1" t="s">
        <v>779</v>
      </c>
      <c r="O86" s="1" t="s">
        <v>780</v>
      </c>
      <c r="P86" s="1" t="s">
        <v>781</v>
      </c>
      <c r="Q86" s="1" t="s">
        <v>782</v>
      </c>
      <c r="R86" s="1" t="s">
        <v>783</v>
      </c>
      <c r="S86" s="1" t="s">
        <v>784</v>
      </c>
      <c r="T86" s="1" t="s">
        <v>785</v>
      </c>
      <c r="U86" s="1" t="s">
        <v>786</v>
      </c>
    </row>
    <row r="87" spans="1:21" x14ac:dyDescent="0.35">
      <c r="A87" s="1" t="s">
        <v>787</v>
      </c>
      <c r="B87" s="1" t="s">
        <v>788</v>
      </c>
      <c r="C87" s="1" t="s">
        <v>12863</v>
      </c>
      <c r="D87">
        <v>29999</v>
      </c>
      <c r="E87">
        <v>39999</v>
      </c>
      <c r="F87">
        <v>0.25</v>
      </c>
      <c r="G87" t="str">
        <f t="shared" si="5"/>
        <v>&gt;₹500</v>
      </c>
      <c r="H87">
        <f t="shared" si="6"/>
        <v>30651.600000000002</v>
      </c>
      <c r="I87" t="str">
        <f t="shared" si="7"/>
        <v>1000+</v>
      </c>
      <c r="J87" t="str">
        <f t="shared" si="8"/>
        <v>No</v>
      </c>
      <c r="K87">
        <f t="shared" si="9"/>
        <v>47297</v>
      </c>
      <c r="L87">
        <v>4.2</v>
      </c>
      <c r="M87">
        <v>7298</v>
      </c>
      <c r="N87" s="1" t="s">
        <v>789</v>
      </c>
      <c r="O87" s="1" t="s">
        <v>368</v>
      </c>
      <c r="P87" s="1" t="s">
        <v>369</v>
      </c>
      <c r="Q87" s="1" t="s">
        <v>370</v>
      </c>
      <c r="R87" s="1" t="s">
        <v>371</v>
      </c>
      <c r="S87" s="1" t="s">
        <v>372</v>
      </c>
      <c r="T87" s="1" t="s">
        <v>790</v>
      </c>
      <c r="U87" s="1" t="s">
        <v>791</v>
      </c>
    </row>
    <row r="88" spans="1:21" x14ac:dyDescent="0.35">
      <c r="A88" s="1" t="s">
        <v>792</v>
      </c>
      <c r="B88" s="1" t="s">
        <v>793</v>
      </c>
      <c r="C88" s="1" t="s">
        <v>12863</v>
      </c>
      <c r="D88">
        <v>27999</v>
      </c>
      <c r="E88">
        <v>40990</v>
      </c>
      <c r="F88">
        <v>0.32</v>
      </c>
      <c r="G88" t="str">
        <f t="shared" si="5"/>
        <v>&gt;₹500</v>
      </c>
      <c r="H88">
        <f t="shared" si="6"/>
        <v>20222.899999999998</v>
      </c>
      <c r="I88" t="str">
        <f t="shared" si="7"/>
        <v>1000+</v>
      </c>
      <c r="J88" t="str">
        <f t="shared" si="8"/>
        <v>No</v>
      </c>
      <c r="K88">
        <f t="shared" si="9"/>
        <v>45693</v>
      </c>
      <c r="L88">
        <v>4.3</v>
      </c>
      <c r="M88">
        <v>4703</v>
      </c>
      <c r="N88" s="1" t="s">
        <v>794</v>
      </c>
      <c r="O88" s="1" t="s">
        <v>232</v>
      </c>
      <c r="P88" s="1" t="s">
        <v>233</v>
      </c>
      <c r="Q88" s="1" t="s">
        <v>234</v>
      </c>
      <c r="R88" s="1" t="s">
        <v>235</v>
      </c>
      <c r="S88" s="1" t="s">
        <v>236</v>
      </c>
      <c r="T88" s="1" t="s">
        <v>795</v>
      </c>
      <c r="U88" s="1" t="s">
        <v>796</v>
      </c>
    </row>
    <row r="89" spans="1:21" x14ac:dyDescent="0.35">
      <c r="A89" s="1" t="s">
        <v>797</v>
      </c>
      <c r="B89" s="1" t="s">
        <v>798</v>
      </c>
      <c r="C89" s="1" t="s">
        <v>12863</v>
      </c>
      <c r="D89">
        <v>30990</v>
      </c>
      <c r="E89">
        <v>52900</v>
      </c>
      <c r="F89">
        <v>0.41</v>
      </c>
      <c r="G89" t="str">
        <f t="shared" si="5"/>
        <v>&gt;₹500</v>
      </c>
      <c r="H89">
        <f t="shared" si="6"/>
        <v>30568.699999999997</v>
      </c>
      <c r="I89" t="str">
        <f t="shared" si="7"/>
        <v>1000+</v>
      </c>
      <c r="J89" t="str">
        <f t="shared" si="8"/>
        <v>No</v>
      </c>
      <c r="K89">
        <f t="shared" si="9"/>
        <v>60009</v>
      </c>
      <c r="L89">
        <v>4.3</v>
      </c>
      <c r="M89">
        <v>7109</v>
      </c>
      <c r="N89" s="1" t="s">
        <v>799</v>
      </c>
      <c r="O89" s="1" t="s">
        <v>568</v>
      </c>
      <c r="P89" s="1" t="s">
        <v>569</v>
      </c>
      <c r="Q89" s="1" t="s">
        <v>570</v>
      </c>
      <c r="R89" s="1" t="s">
        <v>571</v>
      </c>
      <c r="S89" s="1" t="s">
        <v>572</v>
      </c>
      <c r="T89" s="1" t="s">
        <v>800</v>
      </c>
      <c r="U89" s="1" t="s">
        <v>801</v>
      </c>
    </row>
    <row r="90" spans="1:21" x14ac:dyDescent="0.35">
      <c r="A90" s="1" t="s">
        <v>802</v>
      </c>
      <c r="B90" s="1" t="s">
        <v>803</v>
      </c>
      <c r="C90" s="1" t="s">
        <v>12862</v>
      </c>
      <c r="D90">
        <v>199</v>
      </c>
      <c r="E90">
        <v>999</v>
      </c>
      <c r="F90">
        <v>0.8</v>
      </c>
      <c r="G90" t="str">
        <f t="shared" si="5"/>
        <v>&gt;₹500</v>
      </c>
      <c r="H90">
        <f t="shared" si="6"/>
        <v>571.5</v>
      </c>
      <c r="I90" t="str">
        <f t="shared" si="7"/>
        <v>1000</v>
      </c>
      <c r="J90" t="str">
        <f t="shared" si="8"/>
        <v>Yes</v>
      </c>
      <c r="K90">
        <f t="shared" si="9"/>
        <v>1126</v>
      </c>
      <c r="L90">
        <v>4.5</v>
      </c>
      <c r="M90">
        <v>127</v>
      </c>
      <c r="N90" s="1" t="s">
        <v>804</v>
      </c>
      <c r="O90" s="1" t="s">
        <v>805</v>
      </c>
      <c r="P90" s="1" t="s">
        <v>806</v>
      </c>
      <c r="Q90" s="1" t="s">
        <v>807</v>
      </c>
      <c r="R90" s="1" t="s">
        <v>808</v>
      </c>
      <c r="S90" s="1" t="s">
        <v>809</v>
      </c>
      <c r="T90" s="1" t="s">
        <v>810</v>
      </c>
      <c r="U90" s="1" t="s">
        <v>811</v>
      </c>
    </row>
    <row r="91" spans="1:21" x14ac:dyDescent="0.35">
      <c r="A91" s="1" t="s">
        <v>812</v>
      </c>
      <c r="B91" s="1" t="s">
        <v>813</v>
      </c>
      <c r="C91" s="1" t="s">
        <v>12862</v>
      </c>
      <c r="D91">
        <v>649</v>
      </c>
      <c r="E91">
        <v>1999</v>
      </c>
      <c r="F91">
        <v>0.68</v>
      </c>
      <c r="G91" t="str">
        <f t="shared" si="5"/>
        <v>&gt;₹500</v>
      </c>
      <c r="H91">
        <f t="shared" si="6"/>
        <v>101929.8</v>
      </c>
      <c r="I91" t="str">
        <f t="shared" si="7"/>
        <v>1000+</v>
      </c>
      <c r="J91" t="str">
        <f t="shared" si="8"/>
        <v>Yes</v>
      </c>
      <c r="K91">
        <f t="shared" si="9"/>
        <v>26268</v>
      </c>
      <c r="L91">
        <v>4.2</v>
      </c>
      <c r="M91">
        <v>24269</v>
      </c>
      <c r="N91" s="1" t="s">
        <v>407</v>
      </c>
      <c r="O91" s="1" t="s">
        <v>8</v>
      </c>
      <c r="P91" s="1" t="s">
        <v>9</v>
      </c>
      <c r="Q91" s="1" t="s">
        <v>10</v>
      </c>
      <c r="R91" s="1" t="s">
        <v>11</v>
      </c>
      <c r="S91" s="1" t="s">
        <v>814</v>
      </c>
      <c r="T91" s="1" t="s">
        <v>815</v>
      </c>
      <c r="U91" s="1" t="s">
        <v>816</v>
      </c>
    </row>
    <row r="92" spans="1:21" x14ac:dyDescent="0.35">
      <c r="A92" s="1" t="s">
        <v>817</v>
      </c>
      <c r="B92" s="1" t="s">
        <v>818</v>
      </c>
      <c r="C92" s="1" t="s">
        <v>12862</v>
      </c>
      <c r="D92">
        <v>269</v>
      </c>
      <c r="E92">
        <v>800</v>
      </c>
      <c r="F92">
        <v>0.66</v>
      </c>
      <c r="G92" t="str">
        <f t="shared" si="5"/>
        <v>&gt;₹500</v>
      </c>
      <c r="H92">
        <f t="shared" si="6"/>
        <v>36482.400000000001</v>
      </c>
      <c r="I92" t="str">
        <f t="shared" si="7"/>
        <v>1000+</v>
      </c>
      <c r="J92" t="str">
        <f t="shared" si="8"/>
        <v>Yes</v>
      </c>
      <c r="K92">
        <f t="shared" si="9"/>
        <v>10934</v>
      </c>
      <c r="L92">
        <v>3.6</v>
      </c>
      <c r="M92">
        <v>10134</v>
      </c>
      <c r="N92" s="1" t="s">
        <v>819</v>
      </c>
      <c r="O92" s="1" t="s">
        <v>820</v>
      </c>
      <c r="P92" s="1" t="s">
        <v>821</v>
      </c>
      <c r="Q92" s="1" t="s">
        <v>822</v>
      </c>
      <c r="R92" s="1" t="s">
        <v>823</v>
      </c>
      <c r="S92" s="1" t="s">
        <v>824</v>
      </c>
      <c r="T92" s="1" t="s">
        <v>825</v>
      </c>
      <c r="U92" s="1" t="s">
        <v>826</v>
      </c>
    </row>
    <row r="93" spans="1:21" x14ac:dyDescent="0.35">
      <c r="A93" s="1" t="s">
        <v>827</v>
      </c>
      <c r="B93" s="1" t="s">
        <v>828</v>
      </c>
      <c r="C93" s="1" t="s">
        <v>12863</v>
      </c>
      <c r="D93">
        <v>24999</v>
      </c>
      <c r="E93">
        <v>31999</v>
      </c>
      <c r="F93">
        <v>0.22</v>
      </c>
      <c r="G93" t="str">
        <f t="shared" si="5"/>
        <v>&gt;₹500</v>
      </c>
      <c r="H93">
        <f t="shared" si="6"/>
        <v>146575.80000000002</v>
      </c>
      <c r="I93" t="str">
        <f t="shared" si="7"/>
        <v>1000+</v>
      </c>
      <c r="J93" t="str">
        <f t="shared" si="8"/>
        <v>No</v>
      </c>
      <c r="K93">
        <f t="shared" si="9"/>
        <v>66898</v>
      </c>
      <c r="L93">
        <v>4.2</v>
      </c>
      <c r="M93">
        <v>34899</v>
      </c>
      <c r="N93" s="1" t="s">
        <v>829</v>
      </c>
      <c r="O93" s="1" t="s">
        <v>252</v>
      </c>
      <c r="P93" s="1" t="s">
        <v>253</v>
      </c>
      <c r="Q93" s="1" t="s">
        <v>254</v>
      </c>
      <c r="R93" s="1" t="s">
        <v>255</v>
      </c>
      <c r="S93" s="1" t="s">
        <v>256</v>
      </c>
      <c r="T93" s="1" t="s">
        <v>830</v>
      </c>
      <c r="U93" s="1" t="s">
        <v>831</v>
      </c>
    </row>
    <row r="94" spans="1:21" x14ac:dyDescent="0.35">
      <c r="A94" s="1" t="s">
        <v>832</v>
      </c>
      <c r="B94" s="1" t="s">
        <v>833</v>
      </c>
      <c r="C94" s="1" t="s">
        <v>12862</v>
      </c>
      <c r="D94">
        <v>299</v>
      </c>
      <c r="E94">
        <v>699</v>
      </c>
      <c r="F94">
        <v>0.56999999999999995</v>
      </c>
      <c r="G94" t="str">
        <f t="shared" si="5"/>
        <v>&gt;₹500</v>
      </c>
      <c r="H94">
        <f t="shared" si="6"/>
        <v>396324.60000000003</v>
      </c>
      <c r="I94" t="str">
        <f t="shared" si="7"/>
        <v>1000+</v>
      </c>
      <c r="J94" t="str">
        <f t="shared" si="8"/>
        <v>Yes</v>
      </c>
      <c r="K94">
        <f t="shared" si="9"/>
        <v>95062</v>
      </c>
      <c r="L94">
        <v>4.2</v>
      </c>
      <c r="M94">
        <v>94363</v>
      </c>
      <c r="N94" s="1" t="s">
        <v>37</v>
      </c>
      <c r="O94" s="1" t="s">
        <v>38</v>
      </c>
      <c r="P94" s="1" t="s">
        <v>39</v>
      </c>
      <c r="Q94" s="1" t="s">
        <v>40</v>
      </c>
      <c r="R94" s="1" t="s">
        <v>41</v>
      </c>
      <c r="S94" s="1" t="s">
        <v>42</v>
      </c>
      <c r="T94" s="1" t="s">
        <v>834</v>
      </c>
      <c r="U94" s="1" t="s">
        <v>835</v>
      </c>
    </row>
    <row r="95" spans="1:21" x14ac:dyDescent="0.35">
      <c r="A95" s="1" t="s">
        <v>836</v>
      </c>
      <c r="B95" s="1" t="s">
        <v>837</v>
      </c>
      <c r="C95" s="1" t="s">
        <v>12862</v>
      </c>
      <c r="D95">
        <v>199</v>
      </c>
      <c r="E95">
        <v>999</v>
      </c>
      <c r="F95">
        <v>0.8</v>
      </c>
      <c r="G95" t="str">
        <f t="shared" si="5"/>
        <v>&gt;₹500</v>
      </c>
      <c r="H95">
        <f t="shared" si="6"/>
        <v>1742.4999999999998</v>
      </c>
      <c r="I95" t="str">
        <f t="shared" si="7"/>
        <v>1000</v>
      </c>
      <c r="J95" t="str">
        <f t="shared" si="8"/>
        <v>Yes</v>
      </c>
      <c r="K95">
        <f t="shared" si="9"/>
        <v>1424</v>
      </c>
      <c r="L95">
        <v>4.0999999999999996</v>
      </c>
      <c r="M95">
        <v>425</v>
      </c>
      <c r="N95" s="1" t="s">
        <v>838</v>
      </c>
      <c r="O95" s="1" t="s">
        <v>839</v>
      </c>
      <c r="P95" s="1" t="s">
        <v>840</v>
      </c>
      <c r="Q95" s="1" t="s">
        <v>841</v>
      </c>
      <c r="R95" s="1" t="s">
        <v>842</v>
      </c>
      <c r="S95" s="1" t="s">
        <v>843</v>
      </c>
      <c r="T95" s="1" t="s">
        <v>844</v>
      </c>
      <c r="U95" s="1" t="s">
        <v>845</v>
      </c>
    </row>
    <row r="96" spans="1:21" x14ac:dyDescent="0.35">
      <c r="A96" s="1" t="s">
        <v>846</v>
      </c>
      <c r="B96" s="1" t="s">
        <v>847</v>
      </c>
      <c r="C96" s="1" t="s">
        <v>12863</v>
      </c>
      <c r="D96">
        <v>18990</v>
      </c>
      <c r="E96">
        <v>40990</v>
      </c>
      <c r="F96">
        <v>0.54</v>
      </c>
      <c r="G96" t="str">
        <f t="shared" si="5"/>
        <v>&gt;₹500</v>
      </c>
      <c r="H96">
        <f t="shared" si="6"/>
        <v>27967.800000000003</v>
      </c>
      <c r="I96" t="str">
        <f t="shared" si="7"/>
        <v>1000+</v>
      </c>
      <c r="J96" t="str">
        <f t="shared" si="8"/>
        <v>Yes</v>
      </c>
      <c r="K96">
        <f t="shared" si="9"/>
        <v>47649</v>
      </c>
      <c r="L96">
        <v>4.2</v>
      </c>
      <c r="M96">
        <v>6659</v>
      </c>
      <c r="N96" s="1" t="s">
        <v>848</v>
      </c>
      <c r="O96" s="1" t="s">
        <v>849</v>
      </c>
      <c r="P96" s="1" t="s">
        <v>850</v>
      </c>
      <c r="Q96" s="1" t="s">
        <v>851</v>
      </c>
      <c r="R96" s="1" t="s">
        <v>852</v>
      </c>
      <c r="S96" s="1" t="s">
        <v>853</v>
      </c>
      <c r="T96" s="1" t="s">
        <v>854</v>
      </c>
      <c r="U96" s="1" t="s">
        <v>855</v>
      </c>
    </row>
    <row r="97" spans="1:21" x14ac:dyDescent="0.35">
      <c r="A97" s="1" t="s">
        <v>856</v>
      </c>
      <c r="B97" s="1" t="s">
        <v>857</v>
      </c>
      <c r="C97" s="1" t="s">
        <v>12862</v>
      </c>
      <c r="D97">
        <v>290</v>
      </c>
      <c r="E97">
        <v>349</v>
      </c>
      <c r="F97">
        <v>0.17</v>
      </c>
      <c r="G97" t="str">
        <f t="shared" si="5"/>
        <v>₹200-₹500</v>
      </c>
      <c r="H97">
        <f t="shared" si="6"/>
        <v>7314.9000000000005</v>
      </c>
      <c r="I97" t="str">
        <f t="shared" si="7"/>
        <v>1000+</v>
      </c>
      <c r="J97" t="str">
        <f t="shared" si="8"/>
        <v>No</v>
      </c>
      <c r="K97">
        <f t="shared" si="9"/>
        <v>2326</v>
      </c>
      <c r="L97">
        <v>3.7</v>
      </c>
      <c r="M97">
        <v>1977</v>
      </c>
      <c r="N97" s="1" t="s">
        <v>858</v>
      </c>
      <c r="O97" s="1" t="s">
        <v>859</v>
      </c>
      <c r="P97" s="1" t="s">
        <v>860</v>
      </c>
      <c r="Q97" s="1" t="s">
        <v>861</v>
      </c>
      <c r="R97" s="1" t="s">
        <v>862</v>
      </c>
      <c r="S97" s="1" t="s">
        <v>863</v>
      </c>
      <c r="T97" s="1" t="s">
        <v>864</v>
      </c>
      <c r="U97" s="1" t="s">
        <v>865</v>
      </c>
    </row>
    <row r="98" spans="1:21" x14ac:dyDescent="0.35">
      <c r="A98" s="1" t="s">
        <v>866</v>
      </c>
      <c r="B98" s="1" t="s">
        <v>867</v>
      </c>
      <c r="C98" s="1" t="s">
        <v>12863</v>
      </c>
      <c r="D98">
        <v>249</v>
      </c>
      <c r="E98">
        <v>799</v>
      </c>
      <c r="F98">
        <v>0.69</v>
      </c>
      <c r="G98" t="str">
        <f t="shared" si="5"/>
        <v>&gt;₹500</v>
      </c>
      <c r="H98">
        <f t="shared" si="6"/>
        <v>4100.2</v>
      </c>
      <c r="I98" t="str">
        <f t="shared" si="7"/>
        <v>1000+</v>
      </c>
      <c r="J98" t="str">
        <f t="shared" si="8"/>
        <v>Yes</v>
      </c>
      <c r="K98">
        <f t="shared" si="9"/>
        <v>1878</v>
      </c>
      <c r="L98">
        <v>3.8</v>
      </c>
      <c r="M98">
        <v>1079</v>
      </c>
      <c r="N98" s="1" t="s">
        <v>868</v>
      </c>
      <c r="O98" s="1" t="s">
        <v>869</v>
      </c>
      <c r="P98" s="1" t="s">
        <v>870</v>
      </c>
      <c r="Q98" s="1" t="s">
        <v>871</v>
      </c>
      <c r="R98" s="1" t="s">
        <v>872</v>
      </c>
      <c r="S98" s="1" t="s">
        <v>873</v>
      </c>
      <c r="T98" s="1" t="s">
        <v>874</v>
      </c>
      <c r="U98" s="1" t="s">
        <v>875</v>
      </c>
    </row>
    <row r="99" spans="1:21" x14ac:dyDescent="0.35">
      <c r="A99" s="1" t="s">
        <v>876</v>
      </c>
      <c r="B99" s="1" t="s">
        <v>877</v>
      </c>
      <c r="C99" s="1" t="s">
        <v>12862</v>
      </c>
      <c r="D99">
        <v>345</v>
      </c>
      <c r="E99">
        <v>999</v>
      </c>
      <c r="F99">
        <v>0.65</v>
      </c>
      <c r="G99" t="str">
        <f t="shared" si="5"/>
        <v>&gt;₹500</v>
      </c>
      <c r="H99">
        <f t="shared" si="6"/>
        <v>4058.9</v>
      </c>
      <c r="I99" t="str">
        <f t="shared" si="7"/>
        <v>1000+</v>
      </c>
      <c r="J99" t="str">
        <f t="shared" si="8"/>
        <v>Yes</v>
      </c>
      <c r="K99">
        <f t="shared" si="9"/>
        <v>2096</v>
      </c>
      <c r="L99">
        <v>3.7</v>
      </c>
      <c r="M99">
        <v>1097</v>
      </c>
      <c r="N99" s="1" t="s">
        <v>878</v>
      </c>
      <c r="O99" s="1" t="s">
        <v>879</v>
      </c>
      <c r="P99" s="1" t="s">
        <v>880</v>
      </c>
      <c r="Q99" s="1" t="s">
        <v>881</v>
      </c>
      <c r="R99" s="1" t="s">
        <v>882</v>
      </c>
      <c r="S99" s="1" t="s">
        <v>883</v>
      </c>
      <c r="T99" s="1" t="s">
        <v>884</v>
      </c>
      <c r="U99" s="1" t="s">
        <v>885</v>
      </c>
    </row>
    <row r="100" spans="1:21" x14ac:dyDescent="0.35">
      <c r="A100" s="1" t="s">
        <v>886</v>
      </c>
      <c r="B100" s="1" t="s">
        <v>887</v>
      </c>
      <c r="C100" s="1" t="s">
        <v>12862</v>
      </c>
      <c r="D100">
        <v>1099</v>
      </c>
      <c r="E100">
        <v>1899</v>
      </c>
      <c r="F100">
        <v>0.42</v>
      </c>
      <c r="G100" t="str">
        <f t="shared" si="5"/>
        <v>&gt;₹500</v>
      </c>
      <c r="H100">
        <f t="shared" si="6"/>
        <v>100890</v>
      </c>
      <c r="I100" t="str">
        <f t="shared" si="7"/>
        <v>1000+</v>
      </c>
      <c r="J100" t="str">
        <f t="shared" si="8"/>
        <v>No</v>
      </c>
      <c r="K100">
        <f t="shared" si="9"/>
        <v>24319</v>
      </c>
      <c r="L100">
        <v>4.5</v>
      </c>
      <c r="M100">
        <v>22420</v>
      </c>
      <c r="N100" s="1" t="s">
        <v>888</v>
      </c>
      <c r="O100" s="1" t="s">
        <v>889</v>
      </c>
      <c r="P100" s="1" t="s">
        <v>890</v>
      </c>
      <c r="Q100" s="1" t="s">
        <v>891</v>
      </c>
      <c r="R100" s="1" t="s">
        <v>892</v>
      </c>
      <c r="S100" s="1" t="s">
        <v>893</v>
      </c>
      <c r="T100" s="1" t="s">
        <v>894</v>
      </c>
      <c r="U100" s="1" t="s">
        <v>895</v>
      </c>
    </row>
    <row r="101" spans="1:21" x14ac:dyDescent="0.35">
      <c r="A101" s="1" t="s">
        <v>896</v>
      </c>
      <c r="B101" s="1" t="s">
        <v>897</v>
      </c>
      <c r="C101" s="1" t="s">
        <v>12862</v>
      </c>
      <c r="D101">
        <v>719</v>
      </c>
      <c r="E101">
        <v>1499</v>
      </c>
      <c r="F101">
        <v>0.52</v>
      </c>
      <c r="G101" t="str">
        <f t="shared" si="5"/>
        <v>&gt;₹500</v>
      </c>
      <c r="H101">
        <f t="shared" si="6"/>
        <v>4284.5</v>
      </c>
      <c r="I101" t="str">
        <f t="shared" si="7"/>
        <v>1000+</v>
      </c>
      <c r="J101" t="str">
        <f t="shared" si="8"/>
        <v>Yes</v>
      </c>
      <c r="K101">
        <f t="shared" si="9"/>
        <v>2544</v>
      </c>
      <c r="L101">
        <v>4.0999999999999996</v>
      </c>
      <c r="M101">
        <v>1045</v>
      </c>
      <c r="N101" s="1" t="s">
        <v>898</v>
      </c>
      <c r="O101" s="1" t="s">
        <v>899</v>
      </c>
      <c r="P101" s="1" t="s">
        <v>900</v>
      </c>
      <c r="Q101" s="1" t="s">
        <v>901</v>
      </c>
      <c r="R101" s="1" t="s">
        <v>902</v>
      </c>
      <c r="S101" s="1" t="s">
        <v>903</v>
      </c>
      <c r="T101" s="1" t="s">
        <v>904</v>
      </c>
      <c r="U101" s="1" t="s">
        <v>905</v>
      </c>
    </row>
    <row r="102" spans="1:21" x14ac:dyDescent="0.35">
      <c r="A102" s="1" t="s">
        <v>906</v>
      </c>
      <c r="B102" s="1" t="s">
        <v>907</v>
      </c>
      <c r="C102" s="1" t="s">
        <v>12863</v>
      </c>
      <c r="D102">
        <v>349</v>
      </c>
      <c r="E102">
        <v>1499</v>
      </c>
      <c r="F102">
        <v>0.77</v>
      </c>
      <c r="G102" t="str">
        <f t="shared" si="5"/>
        <v>&gt;₹500</v>
      </c>
      <c r="H102">
        <f t="shared" si="6"/>
        <v>17823.5</v>
      </c>
      <c r="I102" t="str">
        <f t="shared" si="7"/>
        <v>1000+</v>
      </c>
      <c r="J102" t="str">
        <f t="shared" si="8"/>
        <v>Yes</v>
      </c>
      <c r="K102">
        <f t="shared" si="9"/>
        <v>5644</v>
      </c>
      <c r="L102">
        <v>4.3</v>
      </c>
      <c r="M102">
        <v>4145</v>
      </c>
      <c r="N102" s="1" t="s">
        <v>908</v>
      </c>
      <c r="O102" s="1" t="s">
        <v>909</v>
      </c>
      <c r="P102" s="1" t="s">
        <v>910</v>
      </c>
      <c r="Q102" s="1" t="s">
        <v>911</v>
      </c>
      <c r="R102" s="1" t="s">
        <v>912</v>
      </c>
      <c r="S102" s="1" t="s">
        <v>913</v>
      </c>
      <c r="T102" s="1" t="s">
        <v>914</v>
      </c>
      <c r="U102" s="1" t="s">
        <v>915</v>
      </c>
    </row>
    <row r="103" spans="1:21" x14ac:dyDescent="0.35">
      <c r="A103" s="1" t="s">
        <v>916</v>
      </c>
      <c r="B103" s="1" t="s">
        <v>917</v>
      </c>
      <c r="C103" s="1" t="s">
        <v>12862</v>
      </c>
      <c r="D103">
        <v>849</v>
      </c>
      <c r="E103">
        <v>1809</v>
      </c>
      <c r="F103">
        <v>0.53</v>
      </c>
      <c r="G103" t="str">
        <f t="shared" si="5"/>
        <v>&gt;₹500</v>
      </c>
      <c r="H103">
        <f t="shared" si="6"/>
        <v>28152.1</v>
      </c>
      <c r="I103" t="str">
        <f t="shared" si="7"/>
        <v>1000+</v>
      </c>
      <c r="J103" t="str">
        <f t="shared" si="8"/>
        <v>Yes</v>
      </c>
      <c r="K103">
        <f t="shared" si="9"/>
        <v>8356</v>
      </c>
      <c r="L103">
        <v>4.3</v>
      </c>
      <c r="M103">
        <v>6547</v>
      </c>
      <c r="N103" s="1" t="s">
        <v>487</v>
      </c>
      <c r="O103" s="1" t="s">
        <v>918</v>
      </c>
      <c r="P103" s="1" t="s">
        <v>919</v>
      </c>
      <c r="Q103" s="1" t="s">
        <v>920</v>
      </c>
      <c r="R103" s="1" t="s">
        <v>921</v>
      </c>
      <c r="S103" s="1" t="s">
        <v>922</v>
      </c>
      <c r="T103" s="1" t="s">
        <v>493</v>
      </c>
      <c r="U103" s="1" t="s">
        <v>923</v>
      </c>
    </row>
    <row r="104" spans="1:21" x14ac:dyDescent="0.35">
      <c r="A104" s="1" t="s">
        <v>924</v>
      </c>
      <c r="B104" s="1" t="s">
        <v>925</v>
      </c>
      <c r="C104" s="1" t="s">
        <v>12863</v>
      </c>
      <c r="D104">
        <v>299</v>
      </c>
      <c r="E104">
        <v>899</v>
      </c>
      <c r="F104">
        <v>0.67</v>
      </c>
      <c r="G104" t="str">
        <f t="shared" si="5"/>
        <v>&gt;₹500</v>
      </c>
      <c r="H104">
        <f t="shared" si="6"/>
        <v>6352</v>
      </c>
      <c r="I104" t="str">
        <f t="shared" si="7"/>
        <v>1000+</v>
      </c>
      <c r="J104" t="str">
        <f t="shared" si="8"/>
        <v>Yes</v>
      </c>
      <c r="K104">
        <f t="shared" si="9"/>
        <v>2487</v>
      </c>
      <c r="L104">
        <v>4</v>
      </c>
      <c r="M104">
        <v>1588</v>
      </c>
      <c r="N104" s="1" t="s">
        <v>926</v>
      </c>
      <c r="O104" s="1" t="s">
        <v>927</v>
      </c>
      <c r="P104" s="1" t="s">
        <v>928</v>
      </c>
      <c r="Q104" s="1" t="s">
        <v>929</v>
      </c>
      <c r="R104" s="1" t="s">
        <v>930</v>
      </c>
      <c r="S104" s="1" t="s">
        <v>931</v>
      </c>
      <c r="T104" s="1" t="s">
        <v>932</v>
      </c>
      <c r="U104" s="1" t="s">
        <v>933</v>
      </c>
    </row>
    <row r="105" spans="1:21" x14ac:dyDescent="0.35">
      <c r="A105" s="1" t="s">
        <v>934</v>
      </c>
      <c r="B105" s="1" t="s">
        <v>935</v>
      </c>
      <c r="C105" s="1" t="s">
        <v>12863</v>
      </c>
      <c r="D105">
        <v>21999</v>
      </c>
      <c r="E105">
        <v>29999</v>
      </c>
      <c r="F105">
        <v>0.27</v>
      </c>
      <c r="G105" t="str">
        <f t="shared" si="5"/>
        <v>&gt;₹500</v>
      </c>
      <c r="H105">
        <f t="shared" si="6"/>
        <v>137928</v>
      </c>
      <c r="I105" t="str">
        <f t="shared" si="7"/>
        <v>1000+</v>
      </c>
      <c r="J105" t="str">
        <f t="shared" si="8"/>
        <v>No</v>
      </c>
      <c r="K105">
        <f t="shared" si="9"/>
        <v>62839</v>
      </c>
      <c r="L105">
        <v>4.2</v>
      </c>
      <c r="M105">
        <v>32840</v>
      </c>
      <c r="N105" s="1" t="s">
        <v>936</v>
      </c>
      <c r="O105" s="1" t="s">
        <v>157</v>
      </c>
      <c r="P105" s="1" t="s">
        <v>158</v>
      </c>
      <c r="Q105" s="1" t="s">
        <v>159</v>
      </c>
      <c r="R105" s="1" t="s">
        <v>160</v>
      </c>
      <c r="S105" s="1" t="s">
        <v>937</v>
      </c>
      <c r="T105" s="1" t="s">
        <v>938</v>
      </c>
      <c r="U105" s="1" t="s">
        <v>939</v>
      </c>
    </row>
    <row r="106" spans="1:21" x14ac:dyDescent="0.35">
      <c r="A106" s="1" t="s">
        <v>940</v>
      </c>
      <c r="B106" s="1" t="s">
        <v>941</v>
      </c>
      <c r="C106" s="1" t="s">
        <v>12862</v>
      </c>
      <c r="D106">
        <v>349</v>
      </c>
      <c r="E106">
        <v>999</v>
      </c>
      <c r="F106">
        <v>0.65</v>
      </c>
      <c r="G106" t="str">
        <f t="shared" si="5"/>
        <v>&gt;₹500</v>
      </c>
      <c r="H106">
        <f t="shared" si="6"/>
        <v>55104</v>
      </c>
      <c r="I106" t="str">
        <f t="shared" si="7"/>
        <v>1000+</v>
      </c>
      <c r="J106" t="str">
        <f t="shared" si="8"/>
        <v>Yes</v>
      </c>
      <c r="K106">
        <f t="shared" si="9"/>
        <v>14119</v>
      </c>
      <c r="L106">
        <v>4.2</v>
      </c>
      <c r="M106">
        <v>13120</v>
      </c>
      <c r="N106" s="1" t="s">
        <v>942</v>
      </c>
      <c r="O106" s="1" t="s">
        <v>943</v>
      </c>
      <c r="P106" s="1" t="s">
        <v>944</v>
      </c>
      <c r="Q106" s="1" t="s">
        <v>945</v>
      </c>
      <c r="R106" s="1" t="s">
        <v>946</v>
      </c>
      <c r="S106" s="1" t="s">
        <v>947</v>
      </c>
      <c r="T106" s="1" t="s">
        <v>948</v>
      </c>
      <c r="U106" s="1" t="s">
        <v>949</v>
      </c>
    </row>
    <row r="107" spans="1:21" x14ac:dyDescent="0.35">
      <c r="A107" s="1" t="s">
        <v>950</v>
      </c>
      <c r="B107" s="1" t="s">
        <v>951</v>
      </c>
      <c r="C107" s="1" t="s">
        <v>12862</v>
      </c>
      <c r="D107">
        <v>399</v>
      </c>
      <c r="E107">
        <v>999</v>
      </c>
      <c r="F107">
        <v>0.6</v>
      </c>
      <c r="G107" t="str">
        <f t="shared" si="5"/>
        <v>&gt;₹500</v>
      </c>
      <c r="H107">
        <f t="shared" si="6"/>
        <v>12065.8</v>
      </c>
      <c r="I107" t="str">
        <f t="shared" si="7"/>
        <v>1000+</v>
      </c>
      <c r="J107" t="str">
        <f t="shared" si="8"/>
        <v>Yes</v>
      </c>
      <c r="K107">
        <f t="shared" si="9"/>
        <v>3805</v>
      </c>
      <c r="L107">
        <v>4.3</v>
      </c>
      <c r="M107">
        <v>2806</v>
      </c>
      <c r="N107" s="1" t="s">
        <v>952</v>
      </c>
      <c r="O107" s="1" t="s">
        <v>953</v>
      </c>
      <c r="P107" s="1" t="s">
        <v>954</v>
      </c>
      <c r="Q107" s="1" t="s">
        <v>955</v>
      </c>
      <c r="R107" s="1" t="s">
        <v>956</v>
      </c>
      <c r="S107" s="1" t="s">
        <v>957</v>
      </c>
      <c r="T107" s="1" t="s">
        <v>958</v>
      </c>
      <c r="U107" s="1" t="s">
        <v>959</v>
      </c>
    </row>
    <row r="108" spans="1:21" x14ac:dyDescent="0.35">
      <c r="A108" s="1" t="s">
        <v>960</v>
      </c>
      <c r="B108" s="1" t="s">
        <v>961</v>
      </c>
      <c r="C108" s="1" t="s">
        <v>12862</v>
      </c>
      <c r="D108">
        <v>449</v>
      </c>
      <c r="E108">
        <v>1299</v>
      </c>
      <c r="F108">
        <v>0.65</v>
      </c>
      <c r="G108" t="str">
        <f t="shared" si="5"/>
        <v>&gt;₹500</v>
      </c>
      <c r="H108">
        <f t="shared" si="6"/>
        <v>101929.8</v>
      </c>
      <c r="I108" t="str">
        <f t="shared" si="7"/>
        <v>1000+</v>
      </c>
      <c r="J108" t="str">
        <f t="shared" si="8"/>
        <v>Yes</v>
      </c>
      <c r="K108">
        <f t="shared" si="9"/>
        <v>25568</v>
      </c>
      <c r="L108">
        <v>4.2</v>
      </c>
      <c r="M108">
        <v>24269</v>
      </c>
      <c r="N108" s="1" t="s">
        <v>962</v>
      </c>
      <c r="O108" s="1" t="s">
        <v>8</v>
      </c>
      <c r="P108" s="1" t="s">
        <v>9</v>
      </c>
      <c r="Q108" s="1" t="s">
        <v>10</v>
      </c>
      <c r="R108" s="1" t="s">
        <v>11</v>
      </c>
      <c r="S108" s="1" t="s">
        <v>12</v>
      </c>
      <c r="T108" s="1" t="s">
        <v>13</v>
      </c>
      <c r="U108" s="1" t="s">
        <v>963</v>
      </c>
    </row>
    <row r="109" spans="1:21" x14ac:dyDescent="0.35">
      <c r="A109" s="1" t="s">
        <v>964</v>
      </c>
      <c r="B109" s="1" t="s">
        <v>965</v>
      </c>
      <c r="C109" s="1" t="s">
        <v>12862</v>
      </c>
      <c r="D109">
        <v>299</v>
      </c>
      <c r="E109">
        <v>999</v>
      </c>
      <c r="F109">
        <v>0.7</v>
      </c>
      <c r="G109" t="str">
        <f t="shared" si="5"/>
        <v>&gt;₹500</v>
      </c>
      <c r="H109">
        <f t="shared" si="6"/>
        <v>3293.7999999999997</v>
      </c>
      <c r="I109" t="str">
        <f t="shared" si="7"/>
        <v>1000</v>
      </c>
      <c r="J109" t="str">
        <f t="shared" si="8"/>
        <v>Yes</v>
      </c>
      <c r="K109">
        <f t="shared" si="9"/>
        <v>1765</v>
      </c>
      <c r="L109">
        <v>4.3</v>
      </c>
      <c r="M109">
        <v>766</v>
      </c>
      <c r="N109" s="1" t="s">
        <v>966</v>
      </c>
      <c r="O109" s="1" t="s">
        <v>967</v>
      </c>
      <c r="P109" s="1" t="s">
        <v>968</v>
      </c>
      <c r="Q109" s="1" t="s">
        <v>969</v>
      </c>
      <c r="R109" s="1" t="s">
        <v>970</v>
      </c>
      <c r="S109" s="1" t="s">
        <v>971</v>
      </c>
      <c r="T109" s="1" t="s">
        <v>972</v>
      </c>
      <c r="U109" s="1" t="s">
        <v>973</v>
      </c>
    </row>
    <row r="110" spans="1:21" x14ac:dyDescent="0.35">
      <c r="A110" s="1" t="s">
        <v>974</v>
      </c>
      <c r="B110" s="1" t="s">
        <v>975</v>
      </c>
      <c r="C110" s="1" t="s">
        <v>12863</v>
      </c>
      <c r="D110">
        <v>37999</v>
      </c>
      <c r="E110">
        <v>65000</v>
      </c>
      <c r="F110">
        <v>0.42</v>
      </c>
      <c r="G110" t="str">
        <f t="shared" si="5"/>
        <v>&gt;₹500</v>
      </c>
      <c r="H110">
        <f t="shared" si="6"/>
        <v>15424.099999999999</v>
      </c>
      <c r="I110" t="str">
        <f t="shared" si="7"/>
        <v>1000+</v>
      </c>
      <c r="J110" t="str">
        <f t="shared" si="8"/>
        <v>No</v>
      </c>
      <c r="K110">
        <f t="shared" si="9"/>
        <v>68587</v>
      </c>
      <c r="L110">
        <v>4.3</v>
      </c>
      <c r="M110">
        <v>3587</v>
      </c>
      <c r="N110" s="1" t="s">
        <v>976</v>
      </c>
      <c r="O110" s="1" t="s">
        <v>977</v>
      </c>
      <c r="P110" s="1" t="s">
        <v>978</v>
      </c>
      <c r="Q110" s="1" t="s">
        <v>979</v>
      </c>
      <c r="R110" s="1" t="s">
        <v>980</v>
      </c>
      <c r="S110" s="1" t="s">
        <v>981</v>
      </c>
      <c r="T110" s="1" t="s">
        <v>982</v>
      </c>
      <c r="U110" s="1" t="s">
        <v>983</v>
      </c>
    </row>
    <row r="111" spans="1:21" x14ac:dyDescent="0.35">
      <c r="A111" s="1" t="s">
        <v>984</v>
      </c>
      <c r="B111" s="1" t="s">
        <v>985</v>
      </c>
      <c r="C111" s="1" t="s">
        <v>12862</v>
      </c>
      <c r="D111">
        <v>99</v>
      </c>
      <c r="E111">
        <v>800</v>
      </c>
      <c r="F111">
        <v>0.88</v>
      </c>
      <c r="G111" t="str">
        <f t="shared" si="5"/>
        <v>&gt;₹500</v>
      </c>
      <c r="H111">
        <f t="shared" si="6"/>
        <v>96996.9</v>
      </c>
      <c r="I111" t="str">
        <f t="shared" si="7"/>
        <v>1000+</v>
      </c>
      <c r="J111" t="str">
        <f t="shared" si="8"/>
        <v>Yes</v>
      </c>
      <c r="K111">
        <f t="shared" si="9"/>
        <v>25671</v>
      </c>
      <c r="L111">
        <v>3.9</v>
      </c>
      <c r="M111">
        <v>24871</v>
      </c>
      <c r="N111" s="1" t="s">
        <v>986</v>
      </c>
      <c r="O111" s="1" t="s">
        <v>58</v>
      </c>
      <c r="P111" s="1" t="s">
        <v>59</v>
      </c>
      <c r="Q111" s="1" t="s">
        <v>60</v>
      </c>
      <c r="R111" s="1" t="s">
        <v>61</v>
      </c>
      <c r="S111" s="1" t="s">
        <v>987</v>
      </c>
      <c r="T111" s="1" t="s">
        <v>988</v>
      </c>
      <c r="U111" s="1" t="s">
        <v>989</v>
      </c>
    </row>
    <row r="112" spans="1:21" x14ac:dyDescent="0.35">
      <c r="A112" s="1" t="s">
        <v>990</v>
      </c>
      <c r="B112" s="1" t="s">
        <v>991</v>
      </c>
      <c r="C112" s="1" t="s">
        <v>12863</v>
      </c>
      <c r="D112">
        <v>7390</v>
      </c>
      <c r="E112">
        <v>20000</v>
      </c>
      <c r="F112">
        <v>0.63</v>
      </c>
      <c r="G112" t="str">
        <f t="shared" si="5"/>
        <v>&gt;₹500</v>
      </c>
      <c r="H112">
        <f t="shared" si="6"/>
        <v>10582.099999999999</v>
      </c>
      <c r="I112" t="str">
        <f t="shared" si="7"/>
        <v>1000+</v>
      </c>
      <c r="J112" t="str">
        <f t="shared" si="8"/>
        <v>Yes</v>
      </c>
      <c r="K112">
        <f t="shared" si="9"/>
        <v>22581</v>
      </c>
      <c r="L112">
        <v>4.0999999999999996</v>
      </c>
      <c r="M112">
        <v>2581</v>
      </c>
      <c r="N112" s="1" t="s">
        <v>992</v>
      </c>
      <c r="O112" s="1" t="s">
        <v>993</v>
      </c>
      <c r="P112" s="1" t="s">
        <v>994</v>
      </c>
      <c r="Q112" s="1" t="s">
        <v>995</v>
      </c>
      <c r="R112" s="1" t="s">
        <v>996</v>
      </c>
      <c r="S112" s="1" t="s">
        <v>997</v>
      </c>
      <c r="T112" s="1" t="s">
        <v>998</v>
      </c>
      <c r="U112" s="1" t="s">
        <v>999</v>
      </c>
    </row>
    <row r="113" spans="1:21" x14ac:dyDescent="0.35">
      <c r="A113" s="1" t="s">
        <v>1000</v>
      </c>
      <c r="B113" s="1" t="s">
        <v>1001</v>
      </c>
      <c r="C113" s="1" t="s">
        <v>12862</v>
      </c>
      <c r="D113">
        <v>273.10000000000002</v>
      </c>
      <c r="E113">
        <v>999</v>
      </c>
      <c r="F113">
        <v>0.73</v>
      </c>
      <c r="G113" t="str">
        <f t="shared" si="5"/>
        <v>&gt;₹500</v>
      </c>
      <c r="H113">
        <f t="shared" si="6"/>
        <v>89655</v>
      </c>
      <c r="I113" t="str">
        <f t="shared" si="7"/>
        <v>1000+</v>
      </c>
      <c r="J113" t="str">
        <f t="shared" si="8"/>
        <v>Yes</v>
      </c>
      <c r="K113">
        <f t="shared" si="9"/>
        <v>21849</v>
      </c>
      <c r="L113">
        <v>4.3</v>
      </c>
      <c r="M113">
        <v>20850</v>
      </c>
      <c r="N113" s="1" t="s">
        <v>1002</v>
      </c>
      <c r="O113" s="1" t="s">
        <v>282</v>
      </c>
      <c r="P113" s="1" t="s">
        <v>283</v>
      </c>
      <c r="Q113" s="1" t="s">
        <v>284</v>
      </c>
      <c r="R113" s="1" t="s">
        <v>285</v>
      </c>
      <c r="S113" s="1" t="s">
        <v>286</v>
      </c>
      <c r="T113" s="1" t="s">
        <v>1003</v>
      </c>
      <c r="U113" s="1" t="s">
        <v>1004</v>
      </c>
    </row>
    <row r="114" spans="1:21" x14ac:dyDescent="0.35">
      <c r="A114" s="1" t="s">
        <v>1005</v>
      </c>
      <c r="B114" s="1" t="s">
        <v>1006</v>
      </c>
      <c r="C114" s="1" t="s">
        <v>12863</v>
      </c>
      <c r="D114">
        <v>15990</v>
      </c>
      <c r="E114">
        <v>23990</v>
      </c>
      <c r="F114">
        <v>0.33</v>
      </c>
      <c r="G114" t="str">
        <f t="shared" si="5"/>
        <v>&gt;₹500</v>
      </c>
      <c r="H114">
        <f t="shared" si="6"/>
        <v>4450.5</v>
      </c>
      <c r="I114" t="str">
        <f t="shared" si="7"/>
        <v>1000+</v>
      </c>
      <c r="J114" t="str">
        <f t="shared" si="8"/>
        <v>No</v>
      </c>
      <c r="K114">
        <f t="shared" si="9"/>
        <v>25025</v>
      </c>
      <c r="L114">
        <v>4.3</v>
      </c>
      <c r="M114">
        <v>1035</v>
      </c>
      <c r="N114" s="1" t="s">
        <v>1007</v>
      </c>
      <c r="O114" s="1" t="s">
        <v>1008</v>
      </c>
      <c r="P114" s="1" t="s">
        <v>1009</v>
      </c>
      <c r="Q114" s="1" t="s">
        <v>1010</v>
      </c>
      <c r="R114" s="1" t="s">
        <v>1011</v>
      </c>
      <c r="S114" s="1" t="s">
        <v>1012</v>
      </c>
      <c r="T114" s="1" t="s">
        <v>1013</v>
      </c>
      <c r="U114" s="1" t="s">
        <v>1014</v>
      </c>
    </row>
    <row r="115" spans="1:21" x14ac:dyDescent="0.35">
      <c r="A115" s="1" t="s">
        <v>1015</v>
      </c>
      <c r="B115" s="1" t="s">
        <v>1016</v>
      </c>
      <c r="C115" s="1" t="s">
        <v>12862</v>
      </c>
      <c r="D115">
        <v>399</v>
      </c>
      <c r="E115">
        <v>999</v>
      </c>
      <c r="F115">
        <v>0.6</v>
      </c>
      <c r="G115" t="str">
        <f t="shared" si="5"/>
        <v>&gt;₹500</v>
      </c>
      <c r="H115">
        <f t="shared" si="6"/>
        <v>7297.9999999999991</v>
      </c>
      <c r="I115" t="str">
        <f t="shared" si="7"/>
        <v>1000+</v>
      </c>
      <c r="J115" t="str">
        <f t="shared" si="8"/>
        <v>Yes</v>
      </c>
      <c r="K115">
        <f t="shared" si="9"/>
        <v>2779</v>
      </c>
      <c r="L115">
        <v>4.0999999999999996</v>
      </c>
      <c r="M115">
        <v>1780</v>
      </c>
      <c r="N115" s="1" t="s">
        <v>1017</v>
      </c>
      <c r="O115" s="1" t="s">
        <v>688</v>
      </c>
      <c r="P115" s="1" t="s">
        <v>689</v>
      </c>
      <c r="Q115" s="1" t="s">
        <v>690</v>
      </c>
      <c r="R115" s="1" t="s">
        <v>691</v>
      </c>
      <c r="S115" s="1" t="s">
        <v>692</v>
      </c>
      <c r="T115" s="1" t="s">
        <v>1018</v>
      </c>
      <c r="U115" s="1" t="s">
        <v>1019</v>
      </c>
    </row>
    <row r="116" spans="1:21" x14ac:dyDescent="0.35">
      <c r="A116" s="1" t="s">
        <v>1020</v>
      </c>
      <c r="B116" s="1" t="s">
        <v>1021</v>
      </c>
      <c r="C116" s="1" t="s">
        <v>12863</v>
      </c>
      <c r="D116">
        <v>399</v>
      </c>
      <c r="E116">
        <v>1999</v>
      </c>
      <c r="F116">
        <v>0.8</v>
      </c>
      <c r="G116" t="str">
        <f t="shared" si="5"/>
        <v>&gt;₹500</v>
      </c>
      <c r="H116">
        <f t="shared" si="6"/>
        <v>2272.5</v>
      </c>
      <c r="I116" t="str">
        <f t="shared" si="7"/>
        <v>1000</v>
      </c>
      <c r="J116" t="str">
        <f t="shared" si="8"/>
        <v>Yes</v>
      </c>
      <c r="K116">
        <f t="shared" si="9"/>
        <v>2504</v>
      </c>
      <c r="L116">
        <v>4.5</v>
      </c>
      <c r="M116">
        <v>505</v>
      </c>
      <c r="N116" s="1" t="s">
        <v>1022</v>
      </c>
      <c r="O116" s="1" t="s">
        <v>1023</v>
      </c>
      <c r="P116" s="1" t="s">
        <v>1024</v>
      </c>
      <c r="Q116" s="1" t="s">
        <v>1025</v>
      </c>
      <c r="R116" s="1" t="s">
        <v>1026</v>
      </c>
      <c r="S116" s="1" t="s">
        <v>1027</v>
      </c>
      <c r="T116" s="1" t="s">
        <v>1028</v>
      </c>
      <c r="U116" s="1" t="s">
        <v>1029</v>
      </c>
    </row>
    <row r="117" spans="1:21" x14ac:dyDescent="0.35">
      <c r="A117" s="1" t="s">
        <v>1030</v>
      </c>
      <c r="B117" s="1" t="s">
        <v>1031</v>
      </c>
      <c r="C117" s="1" t="s">
        <v>12862</v>
      </c>
      <c r="D117">
        <v>210</v>
      </c>
      <c r="E117">
        <v>399</v>
      </c>
      <c r="F117">
        <v>0.47</v>
      </c>
      <c r="G117" t="str">
        <f t="shared" si="5"/>
        <v>₹200-₹500</v>
      </c>
      <c r="H117">
        <f t="shared" si="6"/>
        <v>7039.7</v>
      </c>
      <c r="I117" t="str">
        <f t="shared" si="7"/>
        <v>1000+</v>
      </c>
      <c r="J117" t="str">
        <f t="shared" si="8"/>
        <v>No</v>
      </c>
      <c r="K117">
        <f t="shared" si="9"/>
        <v>2116</v>
      </c>
      <c r="L117">
        <v>4.0999999999999996</v>
      </c>
      <c r="M117">
        <v>1717</v>
      </c>
      <c r="N117" s="1" t="s">
        <v>1032</v>
      </c>
      <c r="O117" s="1" t="s">
        <v>1033</v>
      </c>
      <c r="P117" s="1" t="s">
        <v>1034</v>
      </c>
      <c r="Q117" s="1" t="s">
        <v>1035</v>
      </c>
      <c r="R117" s="1" t="s">
        <v>1036</v>
      </c>
      <c r="S117" s="1" t="s">
        <v>1037</v>
      </c>
      <c r="T117" s="1" t="s">
        <v>1038</v>
      </c>
      <c r="U117" s="1" t="s">
        <v>1039</v>
      </c>
    </row>
    <row r="118" spans="1:21" x14ac:dyDescent="0.35">
      <c r="A118" s="1" t="s">
        <v>1040</v>
      </c>
      <c r="B118" s="1" t="s">
        <v>1041</v>
      </c>
      <c r="C118" s="1" t="s">
        <v>12863</v>
      </c>
      <c r="D118">
        <v>1299</v>
      </c>
      <c r="E118">
        <v>1999</v>
      </c>
      <c r="F118">
        <v>0.35</v>
      </c>
      <c r="G118" t="str">
        <f t="shared" si="5"/>
        <v>&gt;₹500</v>
      </c>
      <c r="H118">
        <f t="shared" si="6"/>
        <v>2124</v>
      </c>
      <c r="I118" t="str">
        <f t="shared" si="7"/>
        <v>1000</v>
      </c>
      <c r="J118" t="str">
        <f t="shared" si="8"/>
        <v>No</v>
      </c>
      <c r="K118">
        <f t="shared" si="9"/>
        <v>2589</v>
      </c>
      <c r="L118">
        <v>3.6</v>
      </c>
      <c r="M118">
        <v>590</v>
      </c>
      <c r="N118" s="1" t="s">
        <v>1042</v>
      </c>
      <c r="O118" s="1" t="s">
        <v>1043</v>
      </c>
      <c r="P118" s="1" t="s">
        <v>1044</v>
      </c>
      <c r="Q118" s="1" t="s">
        <v>1045</v>
      </c>
      <c r="R118" s="1" t="s">
        <v>1046</v>
      </c>
      <c r="S118" s="1" t="s">
        <v>1047</v>
      </c>
      <c r="T118" s="1" t="s">
        <v>1048</v>
      </c>
      <c r="U118" s="1" t="s">
        <v>1049</v>
      </c>
    </row>
    <row r="119" spans="1:21" x14ac:dyDescent="0.35">
      <c r="A119" s="1" t="s">
        <v>1050</v>
      </c>
      <c r="B119" s="1" t="s">
        <v>1051</v>
      </c>
      <c r="C119" s="1" t="s">
        <v>12862</v>
      </c>
      <c r="D119">
        <v>347</v>
      </c>
      <c r="E119">
        <v>999</v>
      </c>
      <c r="F119">
        <v>0.65</v>
      </c>
      <c r="G119" t="str">
        <f t="shared" si="5"/>
        <v>&gt;₹500</v>
      </c>
      <c r="H119">
        <f t="shared" si="6"/>
        <v>3923.5</v>
      </c>
      <c r="I119" t="str">
        <f t="shared" si="7"/>
        <v>1000+</v>
      </c>
      <c r="J119" t="str">
        <f t="shared" si="8"/>
        <v>Yes</v>
      </c>
      <c r="K119">
        <f t="shared" si="9"/>
        <v>2120</v>
      </c>
      <c r="L119">
        <v>3.5</v>
      </c>
      <c r="M119">
        <v>1121</v>
      </c>
      <c r="N119" s="1" t="s">
        <v>1052</v>
      </c>
      <c r="O119" s="1" t="s">
        <v>1053</v>
      </c>
      <c r="P119" s="1" t="s">
        <v>1054</v>
      </c>
      <c r="Q119" s="1" t="s">
        <v>1055</v>
      </c>
      <c r="R119" s="1" t="s">
        <v>1056</v>
      </c>
      <c r="S119" s="1" t="s">
        <v>1057</v>
      </c>
      <c r="T119" s="1" t="s">
        <v>1058</v>
      </c>
      <c r="U119" s="1" t="s">
        <v>1059</v>
      </c>
    </row>
    <row r="120" spans="1:21" x14ac:dyDescent="0.35">
      <c r="A120" s="1" t="s">
        <v>1060</v>
      </c>
      <c r="B120" s="1" t="s">
        <v>1061</v>
      </c>
      <c r="C120" s="1" t="s">
        <v>12862</v>
      </c>
      <c r="D120">
        <v>149</v>
      </c>
      <c r="E120">
        <v>999</v>
      </c>
      <c r="F120">
        <v>0.85</v>
      </c>
      <c r="G120" t="str">
        <f t="shared" si="5"/>
        <v>&gt;₹500</v>
      </c>
      <c r="H120">
        <f t="shared" si="6"/>
        <v>5252</v>
      </c>
      <c r="I120" t="str">
        <f t="shared" si="7"/>
        <v>1000+</v>
      </c>
      <c r="J120" t="str">
        <f t="shared" si="8"/>
        <v>Yes</v>
      </c>
      <c r="K120">
        <f t="shared" si="9"/>
        <v>2312</v>
      </c>
      <c r="L120">
        <v>4</v>
      </c>
      <c r="M120">
        <v>1313</v>
      </c>
      <c r="N120" s="1" t="s">
        <v>1062</v>
      </c>
      <c r="O120" s="1" t="s">
        <v>578</v>
      </c>
      <c r="P120" s="1" t="s">
        <v>579</v>
      </c>
      <c r="Q120" s="1" t="s">
        <v>580</v>
      </c>
      <c r="R120" s="1" t="s">
        <v>581</v>
      </c>
      <c r="S120" s="1" t="s">
        <v>582</v>
      </c>
      <c r="T120" s="1" t="s">
        <v>1063</v>
      </c>
      <c r="U120" s="1" t="s">
        <v>1064</v>
      </c>
    </row>
    <row r="121" spans="1:21" x14ac:dyDescent="0.35">
      <c r="A121" s="1" t="s">
        <v>1065</v>
      </c>
      <c r="B121" s="1" t="s">
        <v>1066</v>
      </c>
      <c r="C121" s="1" t="s">
        <v>12862</v>
      </c>
      <c r="D121">
        <v>228</v>
      </c>
      <c r="E121">
        <v>899</v>
      </c>
      <c r="F121">
        <v>0.75</v>
      </c>
      <c r="G121" t="str">
        <f t="shared" si="5"/>
        <v>&gt;₹500</v>
      </c>
      <c r="H121">
        <f t="shared" si="6"/>
        <v>501.59999999999997</v>
      </c>
      <c r="I121" t="str">
        <f t="shared" si="7"/>
        <v>1000</v>
      </c>
      <c r="J121" t="str">
        <f t="shared" si="8"/>
        <v>Yes</v>
      </c>
      <c r="K121">
        <f t="shared" si="9"/>
        <v>1031</v>
      </c>
      <c r="L121">
        <v>3.8</v>
      </c>
      <c r="M121">
        <v>132</v>
      </c>
      <c r="N121" s="1" t="s">
        <v>1067</v>
      </c>
      <c r="O121" s="1" t="s">
        <v>1068</v>
      </c>
      <c r="P121" s="1" t="s">
        <v>1069</v>
      </c>
      <c r="Q121" s="1" t="s">
        <v>1070</v>
      </c>
      <c r="R121" s="1" t="s">
        <v>1071</v>
      </c>
      <c r="S121" s="1" t="s">
        <v>1072</v>
      </c>
      <c r="T121" s="1" t="s">
        <v>1073</v>
      </c>
      <c r="U121" s="1" t="s">
        <v>1074</v>
      </c>
    </row>
    <row r="122" spans="1:21" x14ac:dyDescent="0.35">
      <c r="A122" s="1" t="s">
        <v>1075</v>
      </c>
      <c r="B122" s="1" t="s">
        <v>1076</v>
      </c>
      <c r="C122" s="1" t="s">
        <v>12862</v>
      </c>
      <c r="D122">
        <v>1599</v>
      </c>
      <c r="E122">
        <v>1999</v>
      </c>
      <c r="F122">
        <v>0.2</v>
      </c>
      <c r="G122" t="str">
        <f t="shared" si="5"/>
        <v>&gt;₹500</v>
      </c>
      <c r="H122">
        <f t="shared" si="6"/>
        <v>8584.4000000000015</v>
      </c>
      <c r="I122" t="str">
        <f t="shared" si="7"/>
        <v>1000+</v>
      </c>
      <c r="J122" t="str">
        <f t="shared" si="8"/>
        <v>No</v>
      </c>
      <c r="K122">
        <f t="shared" si="9"/>
        <v>3950</v>
      </c>
      <c r="L122">
        <v>4.4000000000000004</v>
      </c>
      <c r="M122">
        <v>1951</v>
      </c>
      <c r="N122" s="1" t="s">
        <v>1077</v>
      </c>
      <c r="O122" s="1" t="s">
        <v>1078</v>
      </c>
      <c r="P122" s="1" t="s">
        <v>1079</v>
      </c>
      <c r="Q122" s="1" t="s">
        <v>1080</v>
      </c>
      <c r="R122" s="1" t="s">
        <v>1081</v>
      </c>
      <c r="S122" s="1" t="s">
        <v>1082</v>
      </c>
      <c r="T122" s="1" t="s">
        <v>1083</v>
      </c>
      <c r="U122" s="1" t="s">
        <v>1084</v>
      </c>
    </row>
    <row r="123" spans="1:21" x14ac:dyDescent="0.35">
      <c r="A123" s="1" t="s">
        <v>1085</v>
      </c>
      <c r="B123" s="1" t="s">
        <v>1086</v>
      </c>
      <c r="C123" s="1" t="s">
        <v>12863</v>
      </c>
      <c r="D123">
        <v>1499</v>
      </c>
      <c r="E123">
        <v>3999</v>
      </c>
      <c r="F123">
        <v>0.63</v>
      </c>
      <c r="G123" t="str">
        <f t="shared" si="5"/>
        <v>&gt;₹500</v>
      </c>
      <c r="H123">
        <f t="shared" si="6"/>
        <v>136.9</v>
      </c>
      <c r="I123" t="str">
        <f t="shared" si="7"/>
        <v>1000</v>
      </c>
      <c r="J123" t="str">
        <f t="shared" si="8"/>
        <v>Yes</v>
      </c>
      <c r="K123">
        <f t="shared" si="9"/>
        <v>4036</v>
      </c>
      <c r="L123">
        <v>3.7</v>
      </c>
      <c r="M123">
        <v>37</v>
      </c>
      <c r="N123" s="1" t="s">
        <v>1087</v>
      </c>
      <c r="O123" s="1" t="s">
        <v>1088</v>
      </c>
      <c r="P123" s="1" t="s">
        <v>1089</v>
      </c>
      <c r="Q123" s="1" t="s">
        <v>1090</v>
      </c>
      <c r="R123" s="1" t="s">
        <v>1091</v>
      </c>
      <c r="S123" s="1" t="s">
        <v>1092</v>
      </c>
      <c r="T123" s="1" t="s">
        <v>1093</v>
      </c>
      <c r="U123" s="1" t="s">
        <v>1094</v>
      </c>
    </row>
    <row r="124" spans="1:21" x14ac:dyDescent="0.35">
      <c r="A124" s="1" t="s">
        <v>1095</v>
      </c>
      <c r="B124" s="1" t="s">
        <v>1096</v>
      </c>
      <c r="C124" s="1" t="s">
        <v>12863</v>
      </c>
      <c r="D124">
        <v>8499</v>
      </c>
      <c r="E124">
        <v>15999</v>
      </c>
      <c r="F124">
        <v>0.47</v>
      </c>
      <c r="G124" t="str">
        <f t="shared" si="5"/>
        <v>&gt;₹500</v>
      </c>
      <c r="H124">
        <f t="shared" si="6"/>
        <v>2545.6</v>
      </c>
      <c r="I124" t="str">
        <f t="shared" si="7"/>
        <v>1000</v>
      </c>
      <c r="J124" t="str">
        <f t="shared" si="8"/>
        <v>No</v>
      </c>
      <c r="K124">
        <f t="shared" si="9"/>
        <v>16591</v>
      </c>
      <c r="L124">
        <v>4.3</v>
      </c>
      <c r="M124">
        <v>592</v>
      </c>
      <c r="N124" s="1" t="s">
        <v>1097</v>
      </c>
      <c r="O124" s="1" t="s">
        <v>1098</v>
      </c>
      <c r="P124" s="1" t="s">
        <v>1099</v>
      </c>
      <c r="Q124" s="1" t="s">
        <v>1100</v>
      </c>
      <c r="R124" s="1" t="s">
        <v>1101</v>
      </c>
      <c r="S124" s="1" t="s">
        <v>1102</v>
      </c>
      <c r="T124" s="1" t="s">
        <v>1103</v>
      </c>
      <c r="U124" s="1" t="s">
        <v>1104</v>
      </c>
    </row>
    <row r="125" spans="1:21" x14ac:dyDescent="0.35">
      <c r="A125" s="1" t="s">
        <v>1105</v>
      </c>
      <c r="B125" s="1" t="s">
        <v>1106</v>
      </c>
      <c r="C125" s="1" t="s">
        <v>12863</v>
      </c>
      <c r="D125">
        <v>20990</v>
      </c>
      <c r="E125">
        <v>44990</v>
      </c>
      <c r="F125">
        <v>0.53</v>
      </c>
      <c r="G125" t="str">
        <f t="shared" si="5"/>
        <v>&gt;₹500</v>
      </c>
      <c r="H125">
        <f t="shared" si="6"/>
        <v>5161.8999999999996</v>
      </c>
      <c r="I125" t="str">
        <f t="shared" si="7"/>
        <v>1000+</v>
      </c>
      <c r="J125" t="str">
        <f t="shared" si="8"/>
        <v>Yes</v>
      </c>
      <c r="K125">
        <f t="shared" si="9"/>
        <v>46249</v>
      </c>
      <c r="L125">
        <v>4.0999999999999996</v>
      </c>
      <c r="M125">
        <v>1259</v>
      </c>
      <c r="N125" s="1" t="s">
        <v>1107</v>
      </c>
      <c r="O125" s="1" t="s">
        <v>1108</v>
      </c>
      <c r="P125" s="1" t="s">
        <v>1109</v>
      </c>
      <c r="Q125" s="1" t="s">
        <v>1110</v>
      </c>
      <c r="R125" s="1" t="s">
        <v>1111</v>
      </c>
      <c r="S125" s="1" t="s">
        <v>1112</v>
      </c>
      <c r="T125" s="1" t="s">
        <v>1113</v>
      </c>
      <c r="U125" s="1" t="s">
        <v>1114</v>
      </c>
    </row>
    <row r="126" spans="1:21" x14ac:dyDescent="0.35">
      <c r="A126" s="1" t="s">
        <v>1115</v>
      </c>
      <c r="B126" s="1" t="s">
        <v>1116</v>
      </c>
      <c r="C126" s="1" t="s">
        <v>12863</v>
      </c>
      <c r="D126">
        <v>32999</v>
      </c>
      <c r="E126">
        <v>44999</v>
      </c>
      <c r="F126">
        <v>0.27</v>
      </c>
      <c r="G126" t="str">
        <f t="shared" si="5"/>
        <v>&gt;₹500</v>
      </c>
      <c r="H126">
        <f t="shared" si="6"/>
        <v>189999.6</v>
      </c>
      <c r="I126" t="str">
        <f t="shared" si="7"/>
        <v>1000+</v>
      </c>
      <c r="J126" t="str">
        <f t="shared" si="8"/>
        <v>No</v>
      </c>
      <c r="K126">
        <f t="shared" si="9"/>
        <v>90237</v>
      </c>
      <c r="L126">
        <v>4.2</v>
      </c>
      <c r="M126">
        <v>45238</v>
      </c>
      <c r="N126" s="1" t="s">
        <v>1117</v>
      </c>
      <c r="O126" s="1" t="s">
        <v>598</v>
      </c>
      <c r="P126" s="1" t="s">
        <v>599</v>
      </c>
      <c r="Q126" s="1" t="s">
        <v>600</v>
      </c>
      <c r="R126" s="1" t="s">
        <v>601</v>
      </c>
      <c r="S126" s="1" t="s">
        <v>602</v>
      </c>
      <c r="T126" s="1" t="s">
        <v>1118</v>
      </c>
      <c r="U126" s="1" t="s">
        <v>1119</v>
      </c>
    </row>
    <row r="127" spans="1:21" x14ac:dyDescent="0.35">
      <c r="A127" s="1" t="s">
        <v>1120</v>
      </c>
      <c r="B127" s="1" t="s">
        <v>1121</v>
      </c>
      <c r="C127" s="1" t="s">
        <v>12863</v>
      </c>
      <c r="D127">
        <v>799</v>
      </c>
      <c r="E127">
        <v>1700</v>
      </c>
      <c r="F127">
        <v>0.53</v>
      </c>
      <c r="G127" t="str">
        <f t="shared" si="5"/>
        <v>&gt;₹500</v>
      </c>
      <c r="H127">
        <f t="shared" si="6"/>
        <v>117415.79999999999</v>
      </c>
      <c r="I127" t="str">
        <f t="shared" si="7"/>
        <v>1000+</v>
      </c>
      <c r="J127" t="str">
        <f t="shared" si="8"/>
        <v>Yes</v>
      </c>
      <c r="K127">
        <f t="shared" si="9"/>
        <v>30338</v>
      </c>
      <c r="L127">
        <v>4.0999999999999996</v>
      </c>
      <c r="M127">
        <v>28638</v>
      </c>
      <c r="N127" s="1" t="s">
        <v>1122</v>
      </c>
      <c r="O127" s="1" t="s">
        <v>1123</v>
      </c>
      <c r="P127" s="1" t="s">
        <v>1124</v>
      </c>
      <c r="Q127" s="1" t="s">
        <v>1125</v>
      </c>
      <c r="R127" s="1" t="s">
        <v>1126</v>
      </c>
      <c r="S127" s="1" t="s">
        <v>1127</v>
      </c>
      <c r="T127" s="1" t="s">
        <v>1128</v>
      </c>
      <c r="U127" s="1" t="s">
        <v>1129</v>
      </c>
    </row>
    <row r="128" spans="1:21" x14ac:dyDescent="0.35">
      <c r="A128" s="1" t="s">
        <v>1130</v>
      </c>
      <c r="B128" s="1" t="s">
        <v>1131</v>
      </c>
      <c r="C128" s="1" t="s">
        <v>12863</v>
      </c>
      <c r="D128">
        <v>229</v>
      </c>
      <c r="E128">
        <v>595</v>
      </c>
      <c r="F128">
        <v>0.62</v>
      </c>
      <c r="G128" t="str">
        <f t="shared" si="5"/>
        <v>&gt;₹500</v>
      </c>
      <c r="H128">
        <f t="shared" si="6"/>
        <v>55190.5</v>
      </c>
      <c r="I128" t="str">
        <f t="shared" si="7"/>
        <v>1000+</v>
      </c>
      <c r="J128" t="str">
        <f t="shared" si="8"/>
        <v>Yes</v>
      </c>
      <c r="K128">
        <f t="shared" si="9"/>
        <v>13430</v>
      </c>
      <c r="L128">
        <v>4.3</v>
      </c>
      <c r="M128">
        <v>12835</v>
      </c>
      <c r="N128" s="1" t="s">
        <v>1132</v>
      </c>
      <c r="O128" s="1" t="s">
        <v>1133</v>
      </c>
      <c r="P128" s="1" t="s">
        <v>1134</v>
      </c>
      <c r="Q128" s="1" t="s">
        <v>1135</v>
      </c>
      <c r="R128" s="1" t="s">
        <v>1136</v>
      </c>
      <c r="S128" s="1" t="s">
        <v>1137</v>
      </c>
      <c r="T128" s="1" t="s">
        <v>1138</v>
      </c>
      <c r="U128" s="1" t="s">
        <v>1139</v>
      </c>
    </row>
    <row r="129" spans="1:21" x14ac:dyDescent="0.35">
      <c r="A129" s="1" t="s">
        <v>1140</v>
      </c>
      <c r="B129" s="1" t="s">
        <v>1141</v>
      </c>
      <c r="C129" s="1" t="s">
        <v>12863</v>
      </c>
      <c r="D129">
        <v>9999</v>
      </c>
      <c r="E129">
        <v>27990</v>
      </c>
      <c r="F129">
        <v>0.64</v>
      </c>
      <c r="G129" t="str">
        <f t="shared" si="5"/>
        <v>&gt;₹500</v>
      </c>
      <c r="H129">
        <f t="shared" si="6"/>
        <v>5329.8</v>
      </c>
      <c r="I129" t="str">
        <f t="shared" si="7"/>
        <v>1000+</v>
      </c>
      <c r="J129" t="str">
        <f t="shared" si="8"/>
        <v>Yes</v>
      </c>
      <c r="K129">
        <f t="shared" si="9"/>
        <v>29259</v>
      </c>
      <c r="L129">
        <v>4.2</v>
      </c>
      <c r="M129">
        <v>1269</v>
      </c>
      <c r="N129" s="1" t="s">
        <v>1142</v>
      </c>
      <c r="O129" s="1" t="s">
        <v>1143</v>
      </c>
      <c r="P129" s="1" t="s">
        <v>1144</v>
      </c>
      <c r="Q129" s="1" t="s">
        <v>1145</v>
      </c>
      <c r="R129" s="1" t="s">
        <v>1146</v>
      </c>
      <c r="S129" s="1" t="s">
        <v>1147</v>
      </c>
      <c r="T129" s="1" t="s">
        <v>1148</v>
      </c>
      <c r="U129" s="1" t="s">
        <v>1149</v>
      </c>
    </row>
    <row r="130" spans="1:21" x14ac:dyDescent="0.35">
      <c r="A130" s="1" t="s">
        <v>1150</v>
      </c>
      <c r="B130" s="1" t="s">
        <v>1151</v>
      </c>
      <c r="C130" s="1" t="s">
        <v>12863</v>
      </c>
      <c r="D130">
        <v>349</v>
      </c>
      <c r="E130">
        <v>599</v>
      </c>
      <c r="F130">
        <v>0.42</v>
      </c>
      <c r="G130" t="str">
        <f t="shared" ref="G130:G193" si="10" xml:space="preserve"> IF(E130&lt;200, "&lt;₹200",IF(E130&lt;=500, "₹200-₹500","&gt;₹500"))</f>
        <v>&gt;₹500</v>
      </c>
      <c r="H130">
        <f t="shared" ref="H130:H193" si="11">L130 * M130</f>
        <v>1192.8</v>
      </c>
      <c r="I130" t="str">
        <f t="shared" ref="I130:I193" si="12">IF(M130 &lt;1000, "1000", "1000+")</f>
        <v>1000</v>
      </c>
      <c r="J130" t="str">
        <f t="shared" ref="J130:J193" si="13">IF( F130 &gt;= 0.5, "Yes", "No")</f>
        <v>No</v>
      </c>
      <c r="K130">
        <f t="shared" ref="K130:K193" si="14" xml:space="preserve"> E130 + M130</f>
        <v>883</v>
      </c>
      <c r="L130">
        <v>4.2</v>
      </c>
      <c r="M130">
        <v>284</v>
      </c>
      <c r="N130" s="1" t="s">
        <v>1152</v>
      </c>
      <c r="O130" s="1" t="s">
        <v>1153</v>
      </c>
      <c r="P130" s="1" t="s">
        <v>1154</v>
      </c>
      <c r="Q130" s="1" t="s">
        <v>1155</v>
      </c>
      <c r="R130" s="1" t="s">
        <v>1156</v>
      </c>
      <c r="S130" s="1" t="s">
        <v>1157</v>
      </c>
      <c r="T130" s="1" t="s">
        <v>1158</v>
      </c>
      <c r="U130" s="1" t="s">
        <v>1159</v>
      </c>
    </row>
    <row r="131" spans="1:21" x14ac:dyDescent="0.35">
      <c r="A131" s="1" t="s">
        <v>1160</v>
      </c>
      <c r="B131" s="1" t="s">
        <v>1161</v>
      </c>
      <c r="C131" s="1" t="s">
        <v>12863</v>
      </c>
      <c r="D131">
        <v>489</v>
      </c>
      <c r="E131">
        <v>1200</v>
      </c>
      <c r="F131">
        <v>0.59</v>
      </c>
      <c r="G131" t="str">
        <f t="shared" si="10"/>
        <v>&gt;₹500</v>
      </c>
      <c r="H131">
        <f t="shared" si="11"/>
        <v>305967.2</v>
      </c>
      <c r="I131" t="str">
        <f t="shared" si="12"/>
        <v>1000+</v>
      </c>
      <c r="J131" t="str">
        <f t="shared" si="13"/>
        <v>Yes</v>
      </c>
      <c r="K131">
        <f t="shared" si="14"/>
        <v>70738</v>
      </c>
      <c r="L131">
        <v>4.4000000000000004</v>
      </c>
      <c r="M131">
        <v>69538</v>
      </c>
      <c r="N131" s="1" t="s">
        <v>1162</v>
      </c>
      <c r="O131" s="1" t="s">
        <v>1163</v>
      </c>
      <c r="P131" s="1" t="s">
        <v>1164</v>
      </c>
      <c r="Q131" s="1" t="s">
        <v>1165</v>
      </c>
      <c r="R131" s="1" t="s">
        <v>1166</v>
      </c>
      <c r="S131" s="1" t="s">
        <v>1167</v>
      </c>
      <c r="T131" s="1" t="s">
        <v>1168</v>
      </c>
      <c r="U131" s="1" t="s">
        <v>1169</v>
      </c>
    </row>
    <row r="132" spans="1:21" x14ac:dyDescent="0.35">
      <c r="A132" s="1" t="s">
        <v>1170</v>
      </c>
      <c r="B132" s="1" t="s">
        <v>1171</v>
      </c>
      <c r="C132" s="1" t="s">
        <v>12863</v>
      </c>
      <c r="D132">
        <v>23999</v>
      </c>
      <c r="E132">
        <v>34990</v>
      </c>
      <c r="F132">
        <v>0.31</v>
      </c>
      <c r="G132" t="str">
        <f t="shared" si="10"/>
        <v>&gt;₹500</v>
      </c>
      <c r="H132">
        <f t="shared" si="11"/>
        <v>20222.899999999998</v>
      </c>
      <c r="I132" t="str">
        <f t="shared" si="12"/>
        <v>1000+</v>
      </c>
      <c r="J132" t="str">
        <f t="shared" si="13"/>
        <v>No</v>
      </c>
      <c r="K132">
        <f t="shared" si="14"/>
        <v>39693</v>
      </c>
      <c r="L132">
        <v>4.3</v>
      </c>
      <c r="M132">
        <v>4703</v>
      </c>
      <c r="N132" s="1" t="s">
        <v>794</v>
      </c>
      <c r="O132" s="1" t="s">
        <v>232</v>
      </c>
      <c r="P132" s="1" t="s">
        <v>233</v>
      </c>
      <c r="Q132" s="1" t="s">
        <v>234</v>
      </c>
      <c r="R132" s="1" t="s">
        <v>235</v>
      </c>
      <c r="S132" s="1" t="s">
        <v>236</v>
      </c>
      <c r="T132" s="1" t="s">
        <v>1172</v>
      </c>
      <c r="U132" s="1" t="s">
        <v>1173</v>
      </c>
    </row>
    <row r="133" spans="1:21" x14ac:dyDescent="0.35">
      <c r="A133" s="1" t="s">
        <v>1174</v>
      </c>
      <c r="B133" s="1" t="s">
        <v>1175</v>
      </c>
      <c r="C133" s="1" t="s">
        <v>12862</v>
      </c>
      <c r="D133">
        <v>399</v>
      </c>
      <c r="E133">
        <v>999</v>
      </c>
      <c r="F133">
        <v>0.6</v>
      </c>
      <c r="G133" t="str">
        <f t="shared" si="10"/>
        <v>&gt;₹500</v>
      </c>
      <c r="H133">
        <f t="shared" si="11"/>
        <v>12065.8</v>
      </c>
      <c r="I133" t="str">
        <f t="shared" si="12"/>
        <v>1000+</v>
      </c>
      <c r="J133" t="str">
        <f t="shared" si="13"/>
        <v>Yes</v>
      </c>
      <c r="K133">
        <f t="shared" si="14"/>
        <v>3805</v>
      </c>
      <c r="L133">
        <v>4.3</v>
      </c>
      <c r="M133">
        <v>2806</v>
      </c>
      <c r="N133" s="1" t="s">
        <v>1176</v>
      </c>
      <c r="O133" s="1" t="s">
        <v>953</v>
      </c>
      <c r="P133" s="1" t="s">
        <v>954</v>
      </c>
      <c r="Q133" s="1" t="s">
        <v>955</v>
      </c>
      <c r="R133" s="1" t="s">
        <v>956</v>
      </c>
      <c r="S133" s="1" t="s">
        <v>957</v>
      </c>
      <c r="T133" s="1" t="s">
        <v>1177</v>
      </c>
      <c r="U133" s="1" t="s">
        <v>1178</v>
      </c>
    </row>
    <row r="134" spans="1:21" x14ac:dyDescent="0.35">
      <c r="A134" s="1" t="s">
        <v>1179</v>
      </c>
      <c r="B134" s="1" t="s">
        <v>1180</v>
      </c>
      <c r="C134" s="1" t="s">
        <v>12863</v>
      </c>
      <c r="D134">
        <v>349</v>
      </c>
      <c r="E134">
        <v>1299</v>
      </c>
      <c r="F134">
        <v>0.73</v>
      </c>
      <c r="G134" t="str">
        <f t="shared" si="10"/>
        <v>&gt;₹500</v>
      </c>
      <c r="H134">
        <f t="shared" si="11"/>
        <v>13180</v>
      </c>
      <c r="I134" t="str">
        <f t="shared" si="12"/>
        <v>1000+</v>
      </c>
      <c r="J134" t="str">
        <f t="shared" si="13"/>
        <v>Yes</v>
      </c>
      <c r="K134">
        <f t="shared" si="14"/>
        <v>4594</v>
      </c>
      <c r="L134">
        <v>4</v>
      </c>
      <c r="M134">
        <v>3295</v>
      </c>
      <c r="N134" s="1" t="s">
        <v>1181</v>
      </c>
      <c r="O134" s="1" t="s">
        <v>1182</v>
      </c>
      <c r="P134" s="1" t="s">
        <v>1183</v>
      </c>
      <c r="Q134" s="1" t="s">
        <v>1184</v>
      </c>
      <c r="R134" s="1" t="s">
        <v>1185</v>
      </c>
      <c r="S134" s="1" t="s">
        <v>1186</v>
      </c>
      <c r="T134" s="1" t="s">
        <v>1187</v>
      </c>
      <c r="U134" s="1" t="s">
        <v>1188</v>
      </c>
    </row>
    <row r="135" spans="1:21" x14ac:dyDescent="0.35">
      <c r="A135" s="1" t="s">
        <v>1189</v>
      </c>
      <c r="B135" s="1" t="s">
        <v>1190</v>
      </c>
      <c r="C135" s="1" t="s">
        <v>12862</v>
      </c>
      <c r="D135">
        <v>179</v>
      </c>
      <c r="E135">
        <v>299</v>
      </c>
      <c r="F135">
        <v>0.4</v>
      </c>
      <c r="G135" t="str">
        <f t="shared" si="10"/>
        <v>₹200-₹500</v>
      </c>
      <c r="H135">
        <f t="shared" si="11"/>
        <v>315.89999999999998</v>
      </c>
      <c r="I135" t="str">
        <f t="shared" si="12"/>
        <v>1000</v>
      </c>
      <c r="J135" t="str">
        <f t="shared" si="13"/>
        <v>No</v>
      </c>
      <c r="K135">
        <f t="shared" si="14"/>
        <v>380</v>
      </c>
      <c r="L135">
        <v>3.9</v>
      </c>
      <c r="M135">
        <v>81</v>
      </c>
      <c r="N135" s="1" t="s">
        <v>1191</v>
      </c>
      <c r="O135" s="1" t="s">
        <v>1192</v>
      </c>
      <c r="P135" s="1" t="s">
        <v>1193</v>
      </c>
      <c r="Q135" s="1" t="s">
        <v>1194</v>
      </c>
      <c r="R135" s="1" t="s">
        <v>1195</v>
      </c>
      <c r="S135" s="1" t="s">
        <v>1196</v>
      </c>
      <c r="T135" s="1" t="s">
        <v>1197</v>
      </c>
      <c r="U135" s="1" t="s">
        <v>1198</v>
      </c>
    </row>
    <row r="136" spans="1:21" x14ac:dyDescent="0.35">
      <c r="A136" s="1" t="s">
        <v>1199</v>
      </c>
      <c r="B136" s="1" t="s">
        <v>1200</v>
      </c>
      <c r="C136" s="1" t="s">
        <v>12862</v>
      </c>
      <c r="D136">
        <v>689</v>
      </c>
      <c r="E136">
        <v>1500</v>
      </c>
      <c r="F136">
        <v>0.54</v>
      </c>
      <c r="G136" t="str">
        <f t="shared" si="10"/>
        <v>&gt;₹500</v>
      </c>
      <c r="H136">
        <f t="shared" si="11"/>
        <v>177664.2</v>
      </c>
      <c r="I136" t="str">
        <f t="shared" si="12"/>
        <v>1000+</v>
      </c>
      <c r="J136" t="str">
        <f t="shared" si="13"/>
        <v>Yes</v>
      </c>
      <c r="K136">
        <f t="shared" si="14"/>
        <v>43801</v>
      </c>
      <c r="L136">
        <v>4.2</v>
      </c>
      <c r="M136">
        <v>42301</v>
      </c>
      <c r="N136" s="1" t="s">
        <v>1201</v>
      </c>
      <c r="O136" s="1" t="s">
        <v>1202</v>
      </c>
      <c r="P136" s="1" t="s">
        <v>1203</v>
      </c>
      <c r="Q136" s="1" t="s">
        <v>1204</v>
      </c>
      <c r="R136" s="1" t="s">
        <v>1205</v>
      </c>
      <c r="S136" s="1" t="s">
        <v>1206</v>
      </c>
      <c r="T136" s="1" t="s">
        <v>1207</v>
      </c>
      <c r="U136" s="1" t="s">
        <v>1208</v>
      </c>
    </row>
    <row r="137" spans="1:21" x14ac:dyDescent="0.35">
      <c r="A137" s="1" t="s">
        <v>1209</v>
      </c>
      <c r="B137" s="1" t="s">
        <v>1210</v>
      </c>
      <c r="C137" s="1" t="s">
        <v>12863</v>
      </c>
      <c r="D137">
        <v>30990</v>
      </c>
      <c r="E137">
        <v>49990</v>
      </c>
      <c r="F137">
        <v>0.38</v>
      </c>
      <c r="G137" t="str">
        <f t="shared" si="10"/>
        <v>&gt;₹500</v>
      </c>
      <c r="H137">
        <f t="shared" si="11"/>
        <v>5916.8</v>
      </c>
      <c r="I137" t="str">
        <f t="shared" si="12"/>
        <v>1000+</v>
      </c>
      <c r="J137" t="str">
        <f t="shared" si="13"/>
        <v>No</v>
      </c>
      <c r="K137">
        <f t="shared" si="14"/>
        <v>51366</v>
      </c>
      <c r="L137">
        <v>4.3</v>
      </c>
      <c r="M137">
        <v>1376</v>
      </c>
      <c r="N137" s="1" t="s">
        <v>1211</v>
      </c>
      <c r="O137" s="1" t="s">
        <v>1212</v>
      </c>
      <c r="P137" s="1" t="s">
        <v>1213</v>
      </c>
      <c r="Q137" s="1" t="s">
        <v>1214</v>
      </c>
      <c r="R137" s="1" t="s">
        <v>1215</v>
      </c>
      <c r="S137" s="1" t="s">
        <v>1216</v>
      </c>
      <c r="T137" s="1" t="s">
        <v>1217</v>
      </c>
      <c r="U137" s="1" t="s">
        <v>1218</v>
      </c>
    </row>
    <row r="138" spans="1:21" x14ac:dyDescent="0.35">
      <c r="A138" s="1" t="s">
        <v>1219</v>
      </c>
      <c r="B138" s="1" t="s">
        <v>1220</v>
      </c>
      <c r="C138" s="1" t="s">
        <v>12862</v>
      </c>
      <c r="D138">
        <v>249</v>
      </c>
      <c r="E138">
        <v>931</v>
      </c>
      <c r="F138">
        <v>0.73</v>
      </c>
      <c r="G138" t="str">
        <f t="shared" si="10"/>
        <v>&gt;₹500</v>
      </c>
      <c r="H138">
        <f t="shared" si="11"/>
        <v>4192.5</v>
      </c>
      <c r="I138" t="str">
        <f t="shared" si="12"/>
        <v>1000+</v>
      </c>
      <c r="J138" t="str">
        <f t="shared" si="13"/>
        <v>Yes</v>
      </c>
      <c r="K138">
        <f t="shared" si="14"/>
        <v>2006</v>
      </c>
      <c r="L138">
        <v>3.9</v>
      </c>
      <c r="M138">
        <v>1075</v>
      </c>
      <c r="N138" s="1" t="s">
        <v>1221</v>
      </c>
      <c r="O138" s="1" t="s">
        <v>332</v>
      </c>
      <c r="P138" s="1" t="s">
        <v>333</v>
      </c>
      <c r="Q138" s="1" t="s">
        <v>334</v>
      </c>
      <c r="R138" s="1" t="s">
        <v>335</v>
      </c>
      <c r="S138" s="1" t="s">
        <v>336</v>
      </c>
      <c r="T138" s="1" t="s">
        <v>1222</v>
      </c>
      <c r="U138" s="1" t="s">
        <v>1223</v>
      </c>
    </row>
    <row r="139" spans="1:21" x14ac:dyDescent="0.35">
      <c r="A139" s="1" t="s">
        <v>1224</v>
      </c>
      <c r="B139" s="1" t="s">
        <v>1225</v>
      </c>
      <c r="C139" s="1" t="s">
        <v>12863</v>
      </c>
      <c r="D139">
        <v>999</v>
      </c>
      <c r="E139">
        <v>2399</v>
      </c>
      <c r="F139">
        <v>0.57999999999999996</v>
      </c>
      <c r="G139" t="str">
        <f t="shared" si="10"/>
        <v>&gt;₹500</v>
      </c>
      <c r="H139">
        <f t="shared" si="11"/>
        <v>16854.399999999998</v>
      </c>
      <c r="I139" t="str">
        <f t="shared" si="12"/>
        <v>1000+</v>
      </c>
      <c r="J139" t="str">
        <f t="shared" si="13"/>
        <v>Yes</v>
      </c>
      <c r="K139">
        <f t="shared" si="14"/>
        <v>6063</v>
      </c>
      <c r="L139">
        <v>4.5999999999999996</v>
      </c>
      <c r="M139">
        <v>3664</v>
      </c>
      <c r="N139" s="1" t="s">
        <v>1226</v>
      </c>
      <c r="O139" s="1" t="s">
        <v>1227</v>
      </c>
      <c r="P139" s="1" t="s">
        <v>1228</v>
      </c>
      <c r="Q139" s="1" t="s">
        <v>1229</v>
      </c>
      <c r="R139" s="1" t="s">
        <v>1230</v>
      </c>
      <c r="S139" s="1" t="s">
        <v>1231</v>
      </c>
      <c r="T139" s="1" t="s">
        <v>1232</v>
      </c>
      <c r="U139" s="1" t="s">
        <v>1233</v>
      </c>
    </row>
    <row r="140" spans="1:21" x14ac:dyDescent="0.35">
      <c r="A140" s="1" t="s">
        <v>1234</v>
      </c>
      <c r="B140" s="1" t="s">
        <v>1235</v>
      </c>
      <c r="C140" s="1" t="s">
        <v>12863</v>
      </c>
      <c r="D140">
        <v>399</v>
      </c>
      <c r="E140">
        <v>399</v>
      </c>
      <c r="F140">
        <v>0</v>
      </c>
      <c r="G140" t="str">
        <f t="shared" si="10"/>
        <v>₹200-₹500</v>
      </c>
      <c r="H140">
        <f t="shared" si="11"/>
        <v>7608.9</v>
      </c>
      <c r="I140" t="str">
        <f t="shared" si="12"/>
        <v>1000+</v>
      </c>
      <c r="J140" t="str">
        <f t="shared" si="13"/>
        <v>No</v>
      </c>
      <c r="K140">
        <f t="shared" si="14"/>
        <v>2350</v>
      </c>
      <c r="L140">
        <v>3.9</v>
      </c>
      <c r="M140">
        <v>1951</v>
      </c>
      <c r="N140" s="1" t="s">
        <v>1236</v>
      </c>
      <c r="O140" s="1" t="s">
        <v>1237</v>
      </c>
      <c r="P140" s="1" t="s">
        <v>1238</v>
      </c>
      <c r="Q140" s="1" t="s">
        <v>1239</v>
      </c>
      <c r="R140" s="1" t="s">
        <v>1240</v>
      </c>
      <c r="S140" s="1" t="s">
        <v>1241</v>
      </c>
      <c r="T140" s="1" t="s">
        <v>1242</v>
      </c>
      <c r="U140" s="1" t="s">
        <v>1243</v>
      </c>
    </row>
    <row r="141" spans="1:21" x14ac:dyDescent="0.35">
      <c r="A141" s="1" t="s">
        <v>1244</v>
      </c>
      <c r="B141" s="1" t="s">
        <v>1245</v>
      </c>
      <c r="C141" s="1" t="s">
        <v>12862</v>
      </c>
      <c r="D141">
        <v>349</v>
      </c>
      <c r="E141">
        <v>699</v>
      </c>
      <c r="F141">
        <v>0.5</v>
      </c>
      <c r="G141" t="str">
        <f t="shared" si="10"/>
        <v>&gt;₹500</v>
      </c>
      <c r="H141">
        <f t="shared" si="11"/>
        <v>89655</v>
      </c>
      <c r="I141" t="str">
        <f t="shared" si="12"/>
        <v>1000+</v>
      </c>
      <c r="J141" t="str">
        <f t="shared" si="13"/>
        <v>Yes</v>
      </c>
      <c r="K141">
        <f t="shared" si="14"/>
        <v>21549</v>
      </c>
      <c r="L141">
        <v>4.3</v>
      </c>
      <c r="M141">
        <v>20850</v>
      </c>
      <c r="N141" s="1" t="s">
        <v>1246</v>
      </c>
      <c r="O141" s="1" t="s">
        <v>282</v>
      </c>
      <c r="P141" s="1" t="s">
        <v>283</v>
      </c>
      <c r="Q141" s="1" t="s">
        <v>284</v>
      </c>
      <c r="R141" s="1" t="s">
        <v>285</v>
      </c>
      <c r="S141" s="1" t="s">
        <v>286</v>
      </c>
      <c r="T141" s="1" t="s">
        <v>1247</v>
      </c>
      <c r="U141" s="1" t="s">
        <v>1248</v>
      </c>
    </row>
    <row r="142" spans="1:21" x14ac:dyDescent="0.35">
      <c r="A142" s="1" t="s">
        <v>1249</v>
      </c>
      <c r="B142" s="1" t="s">
        <v>1250</v>
      </c>
      <c r="C142" s="1" t="s">
        <v>12862</v>
      </c>
      <c r="D142">
        <v>399</v>
      </c>
      <c r="E142">
        <v>1099</v>
      </c>
      <c r="F142">
        <v>0.64</v>
      </c>
      <c r="G142" t="str">
        <f t="shared" si="10"/>
        <v>&gt;₹500</v>
      </c>
      <c r="H142">
        <f t="shared" si="11"/>
        <v>11008.499999999998</v>
      </c>
      <c r="I142" t="str">
        <f t="shared" si="12"/>
        <v>1000+</v>
      </c>
      <c r="J142" t="str">
        <f t="shared" si="13"/>
        <v>Yes</v>
      </c>
      <c r="K142">
        <f t="shared" si="14"/>
        <v>3784</v>
      </c>
      <c r="L142">
        <v>4.0999999999999996</v>
      </c>
      <c r="M142">
        <v>2685</v>
      </c>
      <c r="N142" s="1" t="s">
        <v>1251</v>
      </c>
      <c r="O142" s="1" t="s">
        <v>1252</v>
      </c>
      <c r="P142" s="1" t="s">
        <v>1253</v>
      </c>
      <c r="Q142" s="1" t="s">
        <v>1254</v>
      </c>
      <c r="R142" s="1" t="s">
        <v>1255</v>
      </c>
      <c r="S142" s="1" t="s">
        <v>1256</v>
      </c>
      <c r="T142" s="1" t="s">
        <v>1257</v>
      </c>
      <c r="U142" s="1" t="s">
        <v>1258</v>
      </c>
    </row>
    <row r="143" spans="1:21" x14ac:dyDescent="0.35">
      <c r="A143" s="1" t="s">
        <v>1259</v>
      </c>
      <c r="B143" s="1" t="s">
        <v>1260</v>
      </c>
      <c r="C143" s="1" t="s">
        <v>12862</v>
      </c>
      <c r="D143">
        <v>1699</v>
      </c>
      <c r="E143">
        <v>2999</v>
      </c>
      <c r="F143">
        <v>0.43</v>
      </c>
      <c r="G143" t="str">
        <f t="shared" si="10"/>
        <v>&gt;₹500</v>
      </c>
      <c r="H143">
        <f t="shared" si="11"/>
        <v>109032.00000000001</v>
      </c>
      <c r="I143" t="str">
        <f t="shared" si="12"/>
        <v>1000+</v>
      </c>
      <c r="J143" t="str">
        <f t="shared" si="13"/>
        <v>No</v>
      </c>
      <c r="K143">
        <f t="shared" si="14"/>
        <v>27779</v>
      </c>
      <c r="L143">
        <v>4.4000000000000004</v>
      </c>
      <c r="M143">
        <v>24780</v>
      </c>
      <c r="N143" s="1" t="s">
        <v>1261</v>
      </c>
      <c r="O143" s="1" t="s">
        <v>473</v>
      </c>
      <c r="P143" s="1" t="s">
        <v>474</v>
      </c>
      <c r="Q143" s="1" t="s">
        <v>475</v>
      </c>
      <c r="R143" s="1" t="s">
        <v>476</v>
      </c>
      <c r="S143" s="1" t="s">
        <v>477</v>
      </c>
      <c r="T143" s="1" t="s">
        <v>1262</v>
      </c>
      <c r="U143" s="1" t="s">
        <v>1263</v>
      </c>
    </row>
    <row r="144" spans="1:21" x14ac:dyDescent="0.35">
      <c r="A144" s="1" t="s">
        <v>1264</v>
      </c>
      <c r="B144" s="1" t="s">
        <v>1265</v>
      </c>
      <c r="C144" s="1" t="s">
        <v>12863</v>
      </c>
      <c r="D144">
        <v>655</v>
      </c>
      <c r="E144">
        <v>1099</v>
      </c>
      <c r="F144">
        <v>0.4</v>
      </c>
      <c r="G144" t="str">
        <f t="shared" si="10"/>
        <v>&gt;₹500</v>
      </c>
      <c r="H144">
        <f t="shared" si="11"/>
        <v>912</v>
      </c>
      <c r="I144" t="str">
        <f t="shared" si="12"/>
        <v>1000</v>
      </c>
      <c r="J144" t="str">
        <f t="shared" si="13"/>
        <v>No</v>
      </c>
      <c r="K144">
        <f t="shared" si="14"/>
        <v>1384</v>
      </c>
      <c r="L144">
        <v>3.2</v>
      </c>
      <c r="M144">
        <v>285</v>
      </c>
      <c r="N144" s="1" t="s">
        <v>1266</v>
      </c>
      <c r="O144" s="1" t="s">
        <v>1267</v>
      </c>
      <c r="P144" s="1" t="s">
        <v>1268</v>
      </c>
      <c r="Q144" s="1" t="s">
        <v>1269</v>
      </c>
      <c r="R144" s="1" t="s">
        <v>1270</v>
      </c>
      <c r="S144" s="1" t="s">
        <v>1271</v>
      </c>
      <c r="T144" s="1" t="s">
        <v>1272</v>
      </c>
      <c r="U144" s="1" t="s">
        <v>1273</v>
      </c>
    </row>
    <row r="145" spans="1:21" x14ac:dyDescent="0.35">
      <c r="A145" s="1" t="s">
        <v>1274</v>
      </c>
      <c r="B145" s="1" t="s">
        <v>1275</v>
      </c>
      <c r="C145" s="1" t="s">
        <v>12862</v>
      </c>
      <c r="D145">
        <v>749</v>
      </c>
      <c r="E145">
        <v>1339</v>
      </c>
      <c r="F145">
        <v>0.44</v>
      </c>
      <c r="G145" t="str">
        <f t="shared" si="10"/>
        <v>&gt;₹500</v>
      </c>
      <c r="H145">
        <f t="shared" si="11"/>
        <v>754706.4</v>
      </c>
      <c r="I145" t="str">
        <f t="shared" si="12"/>
        <v>1000+</v>
      </c>
      <c r="J145" t="str">
        <f t="shared" si="13"/>
        <v>No</v>
      </c>
      <c r="K145">
        <f t="shared" si="14"/>
        <v>181031</v>
      </c>
      <c r="L145">
        <v>4.2</v>
      </c>
      <c r="M145">
        <v>179692</v>
      </c>
      <c r="N145" s="1" t="s">
        <v>1276</v>
      </c>
      <c r="O145" s="1" t="s">
        <v>88</v>
      </c>
      <c r="P145" s="1" t="s">
        <v>89</v>
      </c>
      <c r="Q145" s="1" t="s">
        <v>90</v>
      </c>
      <c r="R145" s="1" t="s">
        <v>91</v>
      </c>
      <c r="S145" s="1" t="s">
        <v>92</v>
      </c>
      <c r="T145" s="1" t="s">
        <v>1277</v>
      </c>
      <c r="U145" s="1" t="s">
        <v>1278</v>
      </c>
    </row>
    <row r="146" spans="1:21" x14ac:dyDescent="0.35">
      <c r="A146" s="1" t="s">
        <v>1279</v>
      </c>
      <c r="B146" s="1" t="s">
        <v>1280</v>
      </c>
      <c r="C146" s="1" t="s">
        <v>12863</v>
      </c>
      <c r="D146">
        <v>9999</v>
      </c>
      <c r="E146">
        <v>12999</v>
      </c>
      <c r="F146">
        <v>0.23</v>
      </c>
      <c r="G146" t="str">
        <f t="shared" si="10"/>
        <v>&gt;₹500</v>
      </c>
      <c r="H146">
        <f t="shared" si="11"/>
        <v>25569.600000000002</v>
      </c>
      <c r="I146" t="str">
        <f t="shared" si="12"/>
        <v>1000+</v>
      </c>
      <c r="J146" t="str">
        <f t="shared" si="13"/>
        <v>No</v>
      </c>
      <c r="K146">
        <f t="shared" si="14"/>
        <v>19087</v>
      </c>
      <c r="L146">
        <v>4.2</v>
      </c>
      <c r="M146">
        <v>6088</v>
      </c>
      <c r="N146" s="1" t="s">
        <v>1281</v>
      </c>
      <c r="O146" s="1" t="s">
        <v>1282</v>
      </c>
      <c r="P146" s="1" t="s">
        <v>1283</v>
      </c>
      <c r="Q146" s="1" t="s">
        <v>1284</v>
      </c>
      <c r="R146" s="1" t="s">
        <v>1285</v>
      </c>
      <c r="S146" s="1" t="s">
        <v>1286</v>
      </c>
      <c r="T146" s="1" t="s">
        <v>1287</v>
      </c>
      <c r="U146" s="1" t="s">
        <v>1288</v>
      </c>
    </row>
    <row r="147" spans="1:21" x14ac:dyDescent="0.35">
      <c r="A147" s="1" t="s">
        <v>1289</v>
      </c>
      <c r="B147" s="1" t="s">
        <v>1290</v>
      </c>
      <c r="C147" s="1" t="s">
        <v>12863</v>
      </c>
      <c r="D147">
        <v>195</v>
      </c>
      <c r="E147">
        <v>499</v>
      </c>
      <c r="F147">
        <v>0.61</v>
      </c>
      <c r="G147" t="str">
        <f t="shared" si="10"/>
        <v>₹200-₹500</v>
      </c>
      <c r="H147">
        <f t="shared" si="11"/>
        <v>5117.1000000000004</v>
      </c>
      <c r="I147" t="str">
        <f t="shared" si="12"/>
        <v>1000+</v>
      </c>
      <c r="J147" t="str">
        <f t="shared" si="13"/>
        <v>Yes</v>
      </c>
      <c r="K147">
        <f t="shared" si="14"/>
        <v>1882</v>
      </c>
      <c r="L147">
        <v>3.7</v>
      </c>
      <c r="M147">
        <v>1383</v>
      </c>
      <c r="N147" s="1" t="s">
        <v>1291</v>
      </c>
      <c r="O147" s="1" t="s">
        <v>1292</v>
      </c>
      <c r="P147" s="1" t="s">
        <v>1293</v>
      </c>
      <c r="Q147" s="1" t="s">
        <v>1294</v>
      </c>
      <c r="R147" s="1" t="s">
        <v>1295</v>
      </c>
      <c r="S147" s="1" t="s">
        <v>1296</v>
      </c>
      <c r="T147" s="1" t="s">
        <v>1297</v>
      </c>
      <c r="U147" s="1" t="s">
        <v>1298</v>
      </c>
    </row>
    <row r="148" spans="1:21" x14ac:dyDescent="0.35">
      <c r="A148" s="1" t="s">
        <v>1299</v>
      </c>
      <c r="B148" s="1" t="s">
        <v>1300</v>
      </c>
      <c r="C148" s="1" t="s">
        <v>12862</v>
      </c>
      <c r="D148">
        <v>999</v>
      </c>
      <c r="E148">
        <v>2100</v>
      </c>
      <c r="F148">
        <v>0.52</v>
      </c>
      <c r="G148" t="str">
        <f t="shared" si="10"/>
        <v>&gt;₹500</v>
      </c>
      <c r="H148">
        <f t="shared" si="11"/>
        <v>24714</v>
      </c>
      <c r="I148" t="str">
        <f t="shared" si="12"/>
        <v>1000+</v>
      </c>
      <c r="J148" t="str">
        <f t="shared" si="13"/>
        <v>Yes</v>
      </c>
      <c r="K148">
        <f t="shared" si="14"/>
        <v>7592</v>
      </c>
      <c r="L148">
        <v>4.5</v>
      </c>
      <c r="M148">
        <v>5492</v>
      </c>
      <c r="N148" s="1" t="s">
        <v>487</v>
      </c>
      <c r="O148" s="1" t="s">
        <v>1301</v>
      </c>
      <c r="P148" s="1" t="s">
        <v>1302</v>
      </c>
      <c r="Q148" s="1" t="s">
        <v>1303</v>
      </c>
      <c r="R148" s="1" t="s">
        <v>1304</v>
      </c>
      <c r="S148" s="1" t="s">
        <v>1305</v>
      </c>
      <c r="T148" s="1" t="s">
        <v>1306</v>
      </c>
      <c r="U148" s="1" t="s">
        <v>1307</v>
      </c>
    </row>
    <row r="149" spans="1:21" x14ac:dyDescent="0.35">
      <c r="A149" s="1" t="s">
        <v>1308</v>
      </c>
      <c r="B149" s="1" t="s">
        <v>1309</v>
      </c>
      <c r="C149" s="1" t="s">
        <v>12862</v>
      </c>
      <c r="D149">
        <v>499</v>
      </c>
      <c r="E149">
        <v>899</v>
      </c>
      <c r="F149">
        <v>0.44</v>
      </c>
      <c r="G149" t="str">
        <f t="shared" si="10"/>
        <v>&gt;₹500</v>
      </c>
      <c r="H149">
        <f t="shared" si="11"/>
        <v>3859.8</v>
      </c>
      <c r="I149" t="str">
        <f t="shared" si="12"/>
        <v>1000</v>
      </c>
      <c r="J149" t="str">
        <f t="shared" si="13"/>
        <v>No</v>
      </c>
      <c r="K149">
        <f t="shared" si="14"/>
        <v>1818</v>
      </c>
      <c r="L149">
        <v>4.2</v>
      </c>
      <c r="M149">
        <v>919</v>
      </c>
      <c r="N149" s="1" t="s">
        <v>1310</v>
      </c>
      <c r="O149" s="1" t="s">
        <v>1311</v>
      </c>
      <c r="P149" s="1" t="s">
        <v>1312</v>
      </c>
      <c r="Q149" s="1" t="s">
        <v>1313</v>
      </c>
      <c r="R149" s="1" t="s">
        <v>1314</v>
      </c>
      <c r="S149" s="1" t="s">
        <v>1315</v>
      </c>
      <c r="T149" s="1" t="s">
        <v>1316</v>
      </c>
      <c r="U149" s="1" t="s">
        <v>1317</v>
      </c>
    </row>
    <row r="150" spans="1:21" x14ac:dyDescent="0.35">
      <c r="A150" s="1" t="s">
        <v>1318</v>
      </c>
      <c r="B150" s="1" t="s">
        <v>1319</v>
      </c>
      <c r="C150" s="1" t="s">
        <v>12863</v>
      </c>
      <c r="D150">
        <v>416</v>
      </c>
      <c r="E150">
        <v>599</v>
      </c>
      <c r="F150">
        <v>0.31</v>
      </c>
      <c r="G150" t="str">
        <f t="shared" si="10"/>
        <v>&gt;₹500</v>
      </c>
      <c r="H150">
        <f t="shared" si="11"/>
        <v>126096.6</v>
      </c>
      <c r="I150" t="str">
        <f t="shared" si="12"/>
        <v>1000+</v>
      </c>
      <c r="J150" t="str">
        <f t="shared" si="13"/>
        <v>No</v>
      </c>
      <c r="K150">
        <f t="shared" si="14"/>
        <v>30622</v>
      </c>
      <c r="L150">
        <v>4.2</v>
      </c>
      <c r="M150">
        <v>30023</v>
      </c>
      <c r="N150" s="1" t="s">
        <v>1320</v>
      </c>
      <c r="O150" s="1" t="s">
        <v>1321</v>
      </c>
      <c r="P150" s="1" t="s">
        <v>1322</v>
      </c>
      <c r="Q150" s="1" t="s">
        <v>1323</v>
      </c>
      <c r="R150" s="1" t="s">
        <v>1324</v>
      </c>
      <c r="S150" s="1" t="s">
        <v>1325</v>
      </c>
      <c r="T150" s="1" t="s">
        <v>1326</v>
      </c>
      <c r="U150" s="1" t="s">
        <v>1327</v>
      </c>
    </row>
    <row r="151" spans="1:21" x14ac:dyDescent="0.35">
      <c r="A151" s="1" t="s">
        <v>1328</v>
      </c>
      <c r="B151" s="1" t="s">
        <v>1329</v>
      </c>
      <c r="C151" s="1" t="s">
        <v>12862</v>
      </c>
      <c r="D151">
        <v>368</v>
      </c>
      <c r="E151">
        <v>699</v>
      </c>
      <c r="F151">
        <v>0.47</v>
      </c>
      <c r="G151" t="str">
        <f t="shared" si="10"/>
        <v>&gt;₹500</v>
      </c>
      <c r="H151">
        <f t="shared" si="11"/>
        <v>1625.4</v>
      </c>
      <c r="I151" t="str">
        <f t="shared" si="12"/>
        <v>1000</v>
      </c>
      <c r="J151" t="str">
        <f t="shared" si="13"/>
        <v>No</v>
      </c>
      <c r="K151">
        <f t="shared" si="14"/>
        <v>1086</v>
      </c>
      <c r="L151">
        <v>4.2</v>
      </c>
      <c r="M151">
        <v>387</v>
      </c>
      <c r="N151" s="1" t="s">
        <v>1330</v>
      </c>
      <c r="O151" s="1" t="s">
        <v>1331</v>
      </c>
      <c r="P151" s="1" t="s">
        <v>1332</v>
      </c>
      <c r="Q151" s="1" t="s">
        <v>1333</v>
      </c>
      <c r="R151" s="1" t="s">
        <v>1334</v>
      </c>
      <c r="S151" s="1" t="s">
        <v>1335</v>
      </c>
      <c r="T151" s="1" t="s">
        <v>1336</v>
      </c>
      <c r="U151" s="1" t="s">
        <v>1337</v>
      </c>
    </row>
    <row r="152" spans="1:21" x14ac:dyDescent="0.35">
      <c r="A152" s="1" t="s">
        <v>1338</v>
      </c>
      <c r="B152" s="1" t="s">
        <v>1339</v>
      </c>
      <c r="C152" s="1" t="s">
        <v>12863</v>
      </c>
      <c r="D152">
        <v>29990</v>
      </c>
      <c r="E152">
        <v>65000</v>
      </c>
      <c r="F152">
        <v>0.54</v>
      </c>
      <c r="G152" t="str">
        <f t="shared" si="10"/>
        <v>&gt;₹500</v>
      </c>
      <c r="H152">
        <f t="shared" si="11"/>
        <v>865.09999999999991</v>
      </c>
      <c r="I152" t="str">
        <f t="shared" si="12"/>
        <v>1000</v>
      </c>
      <c r="J152" t="str">
        <f t="shared" si="13"/>
        <v>Yes</v>
      </c>
      <c r="K152">
        <f t="shared" si="14"/>
        <v>65211</v>
      </c>
      <c r="L152">
        <v>4.0999999999999996</v>
      </c>
      <c r="M152">
        <v>211</v>
      </c>
      <c r="N152" s="1" t="s">
        <v>1340</v>
      </c>
      <c r="O152" s="1" t="s">
        <v>1341</v>
      </c>
      <c r="P152" s="1" t="s">
        <v>1342</v>
      </c>
      <c r="Q152" s="1" t="s">
        <v>1343</v>
      </c>
      <c r="R152" s="1" t="s">
        <v>1344</v>
      </c>
      <c r="S152" s="1" t="s">
        <v>1345</v>
      </c>
      <c r="T152" s="1" t="s">
        <v>1346</v>
      </c>
      <c r="U152" s="1" t="s">
        <v>1347</v>
      </c>
    </row>
    <row r="153" spans="1:21" x14ac:dyDescent="0.35">
      <c r="A153" s="1" t="s">
        <v>1348</v>
      </c>
      <c r="B153" s="1" t="s">
        <v>1349</v>
      </c>
      <c r="C153" s="1" t="s">
        <v>12862</v>
      </c>
      <c r="D153">
        <v>339</v>
      </c>
      <c r="E153">
        <v>1099</v>
      </c>
      <c r="F153">
        <v>0.69</v>
      </c>
      <c r="G153" t="str">
        <f t="shared" si="10"/>
        <v>&gt;₹500</v>
      </c>
      <c r="H153">
        <f t="shared" si="11"/>
        <v>4188.2</v>
      </c>
      <c r="I153" t="str">
        <f t="shared" si="12"/>
        <v>1000</v>
      </c>
      <c r="J153" t="str">
        <f t="shared" si="13"/>
        <v>Yes</v>
      </c>
      <c r="K153">
        <f t="shared" si="14"/>
        <v>2073</v>
      </c>
      <c r="L153">
        <v>4.3</v>
      </c>
      <c r="M153">
        <v>974</v>
      </c>
      <c r="N153" s="1" t="s">
        <v>1350</v>
      </c>
      <c r="O153" s="1" t="s">
        <v>312</v>
      </c>
      <c r="P153" s="1" t="s">
        <v>313</v>
      </c>
      <c r="Q153" s="1" t="s">
        <v>314</v>
      </c>
      <c r="R153" s="1" t="s">
        <v>315</v>
      </c>
      <c r="S153" s="1" t="s">
        <v>316</v>
      </c>
      <c r="T153" s="1" t="s">
        <v>1351</v>
      </c>
      <c r="U153" s="1" t="s">
        <v>1352</v>
      </c>
    </row>
    <row r="154" spans="1:21" x14ac:dyDescent="0.35">
      <c r="A154" s="1" t="s">
        <v>1353</v>
      </c>
      <c r="B154" s="1" t="s">
        <v>1354</v>
      </c>
      <c r="C154" s="1" t="s">
        <v>12863</v>
      </c>
      <c r="D154">
        <v>15490</v>
      </c>
      <c r="E154">
        <v>20900</v>
      </c>
      <c r="F154">
        <v>0.26</v>
      </c>
      <c r="G154" t="str">
        <f t="shared" si="10"/>
        <v>&gt;₹500</v>
      </c>
      <c r="H154">
        <f t="shared" si="11"/>
        <v>70085.7</v>
      </c>
      <c r="I154" t="str">
        <f t="shared" si="12"/>
        <v>1000+</v>
      </c>
      <c r="J154" t="str">
        <f t="shared" si="13"/>
        <v>No</v>
      </c>
      <c r="K154">
        <f t="shared" si="14"/>
        <v>37199</v>
      </c>
      <c r="L154">
        <v>4.3</v>
      </c>
      <c r="M154">
        <v>16299</v>
      </c>
      <c r="N154" s="1" t="s">
        <v>1355</v>
      </c>
      <c r="O154" s="1" t="s">
        <v>212</v>
      </c>
      <c r="P154" s="1" t="s">
        <v>213</v>
      </c>
      <c r="Q154" s="1" t="s">
        <v>214</v>
      </c>
      <c r="R154" s="1" t="s">
        <v>215</v>
      </c>
      <c r="S154" s="1" t="s">
        <v>216</v>
      </c>
      <c r="T154" s="1" t="s">
        <v>1356</v>
      </c>
      <c r="U154" s="1" t="s">
        <v>1357</v>
      </c>
    </row>
    <row r="155" spans="1:21" x14ac:dyDescent="0.35">
      <c r="A155" s="1" t="s">
        <v>1358</v>
      </c>
      <c r="B155" s="1" t="s">
        <v>1359</v>
      </c>
      <c r="C155" s="1" t="s">
        <v>12862</v>
      </c>
      <c r="D155">
        <v>499</v>
      </c>
      <c r="E155">
        <v>1299</v>
      </c>
      <c r="F155">
        <v>0.62</v>
      </c>
      <c r="G155" t="str">
        <f t="shared" si="10"/>
        <v>&gt;₹500</v>
      </c>
      <c r="H155">
        <f t="shared" si="11"/>
        <v>130767.29999999999</v>
      </c>
      <c r="I155" t="str">
        <f t="shared" si="12"/>
        <v>1000+</v>
      </c>
      <c r="J155" t="str">
        <f t="shared" si="13"/>
        <v>Yes</v>
      </c>
      <c r="K155">
        <f t="shared" si="14"/>
        <v>31710</v>
      </c>
      <c r="L155">
        <v>4.3</v>
      </c>
      <c r="M155">
        <v>30411</v>
      </c>
      <c r="N155" s="1" t="s">
        <v>1360</v>
      </c>
      <c r="O155" s="1" t="s">
        <v>78</v>
      </c>
      <c r="P155" s="1" t="s">
        <v>79</v>
      </c>
      <c r="Q155" s="1" t="s">
        <v>80</v>
      </c>
      <c r="R155" s="1" t="s">
        <v>81</v>
      </c>
      <c r="S155" s="1" t="s">
        <v>82</v>
      </c>
      <c r="T155" s="1" t="s">
        <v>1361</v>
      </c>
      <c r="U155" s="1" t="s">
        <v>1362</v>
      </c>
    </row>
    <row r="156" spans="1:21" x14ac:dyDescent="0.35">
      <c r="A156" s="1" t="s">
        <v>1363</v>
      </c>
      <c r="B156" s="1" t="s">
        <v>1364</v>
      </c>
      <c r="C156" s="1" t="s">
        <v>12862</v>
      </c>
      <c r="D156">
        <v>249</v>
      </c>
      <c r="E156">
        <v>399</v>
      </c>
      <c r="F156">
        <v>0.38</v>
      </c>
      <c r="G156" t="str">
        <f t="shared" si="10"/>
        <v>₹200-₹500</v>
      </c>
      <c r="H156">
        <f t="shared" si="11"/>
        <v>15782.8</v>
      </c>
      <c r="I156" t="str">
        <f t="shared" si="12"/>
        <v>1000+</v>
      </c>
      <c r="J156" t="str">
        <f t="shared" si="13"/>
        <v>No</v>
      </c>
      <c r="K156">
        <f t="shared" si="14"/>
        <v>5041</v>
      </c>
      <c r="L156">
        <v>3.4</v>
      </c>
      <c r="M156">
        <v>4642</v>
      </c>
      <c r="N156" s="1" t="s">
        <v>1365</v>
      </c>
      <c r="O156" s="1" t="s">
        <v>1366</v>
      </c>
      <c r="P156" s="1" t="s">
        <v>1367</v>
      </c>
      <c r="Q156" s="1" t="s">
        <v>1368</v>
      </c>
      <c r="R156" s="1" t="s">
        <v>1369</v>
      </c>
      <c r="S156" s="1" t="s">
        <v>1370</v>
      </c>
      <c r="T156" s="1" t="s">
        <v>1371</v>
      </c>
      <c r="U156" s="1" t="s">
        <v>1372</v>
      </c>
    </row>
    <row r="157" spans="1:21" x14ac:dyDescent="0.35">
      <c r="A157" s="1" t="s">
        <v>1373</v>
      </c>
      <c r="B157" s="1" t="s">
        <v>1374</v>
      </c>
      <c r="C157" s="1" t="s">
        <v>12863</v>
      </c>
      <c r="D157">
        <v>399</v>
      </c>
      <c r="E157">
        <v>799</v>
      </c>
      <c r="F157">
        <v>0.5</v>
      </c>
      <c r="G157" t="str">
        <f t="shared" si="10"/>
        <v>&gt;₹500</v>
      </c>
      <c r="H157">
        <f t="shared" si="11"/>
        <v>51.599999999999994</v>
      </c>
      <c r="I157" t="str">
        <f t="shared" si="12"/>
        <v>1000</v>
      </c>
      <c r="J157" t="str">
        <f t="shared" si="13"/>
        <v>Yes</v>
      </c>
      <c r="K157">
        <f t="shared" si="14"/>
        <v>811</v>
      </c>
      <c r="L157">
        <v>4.3</v>
      </c>
      <c r="M157">
        <v>12</v>
      </c>
      <c r="N157" s="1" t="s">
        <v>1375</v>
      </c>
      <c r="O157" s="1" t="s">
        <v>1376</v>
      </c>
      <c r="P157" s="1" t="s">
        <v>1377</v>
      </c>
      <c r="Q157" s="1" t="s">
        <v>1378</v>
      </c>
      <c r="R157" s="1" t="s">
        <v>1379</v>
      </c>
      <c r="S157" s="1" t="s">
        <v>1380</v>
      </c>
      <c r="T157" s="1" t="s">
        <v>1381</v>
      </c>
      <c r="U157" s="1" t="s">
        <v>1382</v>
      </c>
    </row>
    <row r="158" spans="1:21" x14ac:dyDescent="0.35">
      <c r="A158" s="1" t="s">
        <v>1383</v>
      </c>
      <c r="B158" s="1" t="s">
        <v>1384</v>
      </c>
      <c r="C158" s="1" t="s">
        <v>12862</v>
      </c>
      <c r="D158">
        <v>1499</v>
      </c>
      <c r="E158">
        <v>1999</v>
      </c>
      <c r="F158">
        <v>0.25</v>
      </c>
      <c r="G158" t="str">
        <f t="shared" si="10"/>
        <v>&gt;₹500</v>
      </c>
      <c r="H158">
        <f t="shared" si="11"/>
        <v>8584.4000000000015</v>
      </c>
      <c r="I158" t="str">
        <f t="shared" si="12"/>
        <v>1000+</v>
      </c>
      <c r="J158" t="str">
        <f t="shared" si="13"/>
        <v>No</v>
      </c>
      <c r="K158">
        <f t="shared" si="14"/>
        <v>3950</v>
      </c>
      <c r="L158">
        <v>4.4000000000000004</v>
      </c>
      <c r="M158">
        <v>1951</v>
      </c>
      <c r="N158" s="1" t="s">
        <v>1385</v>
      </c>
      <c r="O158" s="1" t="s">
        <v>1078</v>
      </c>
      <c r="P158" s="1" t="s">
        <v>1079</v>
      </c>
      <c r="Q158" s="1" t="s">
        <v>1080</v>
      </c>
      <c r="R158" s="1" t="s">
        <v>1081</v>
      </c>
      <c r="S158" s="1" t="s">
        <v>1082</v>
      </c>
      <c r="T158" s="1" t="s">
        <v>1386</v>
      </c>
      <c r="U158" s="1" t="s">
        <v>1387</v>
      </c>
    </row>
    <row r="159" spans="1:21" x14ac:dyDescent="0.35">
      <c r="A159" s="1" t="s">
        <v>1388</v>
      </c>
      <c r="B159" s="1" t="s">
        <v>1389</v>
      </c>
      <c r="C159" s="1" t="s">
        <v>12863</v>
      </c>
      <c r="D159">
        <v>9490</v>
      </c>
      <c r="E159">
        <v>15990</v>
      </c>
      <c r="F159">
        <v>0.41</v>
      </c>
      <c r="G159" t="str">
        <f t="shared" si="10"/>
        <v>&gt;₹500</v>
      </c>
      <c r="H159">
        <f t="shared" si="11"/>
        <v>40872</v>
      </c>
      <c r="I159" t="str">
        <f t="shared" si="12"/>
        <v>1000+</v>
      </c>
      <c r="J159" t="str">
        <f t="shared" si="13"/>
        <v>No</v>
      </c>
      <c r="K159">
        <f t="shared" si="14"/>
        <v>26470</v>
      </c>
      <c r="L159">
        <v>3.9</v>
      </c>
      <c r="M159">
        <v>10480</v>
      </c>
      <c r="N159" s="1" t="s">
        <v>1390</v>
      </c>
      <c r="O159" s="1" t="s">
        <v>1391</v>
      </c>
      <c r="P159" s="1" t="s">
        <v>1392</v>
      </c>
      <c r="Q159" s="1" t="s">
        <v>1393</v>
      </c>
      <c r="R159" s="1" t="s">
        <v>1394</v>
      </c>
      <c r="S159" s="1" t="s">
        <v>1395</v>
      </c>
      <c r="T159" s="1" t="s">
        <v>1396</v>
      </c>
      <c r="U159" s="1" t="s">
        <v>1397</v>
      </c>
    </row>
    <row r="160" spans="1:21" x14ac:dyDescent="0.35">
      <c r="A160" s="1" t="s">
        <v>1398</v>
      </c>
      <c r="B160" s="1" t="s">
        <v>1399</v>
      </c>
      <c r="C160" s="1" t="s">
        <v>12863</v>
      </c>
      <c r="D160">
        <v>637</v>
      </c>
      <c r="E160">
        <v>1499</v>
      </c>
      <c r="F160">
        <v>0.57999999999999996</v>
      </c>
      <c r="G160" t="str">
        <f t="shared" si="10"/>
        <v>&gt;₹500</v>
      </c>
      <c r="H160">
        <f t="shared" si="11"/>
        <v>98.399999999999991</v>
      </c>
      <c r="I160" t="str">
        <f t="shared" si="12"/>
        <v>1000</v>
      </c>
      <c r="J160" t="str">
        <f t="shared" si="13"/>
        <v>Yes</v>
      </c>
      <c r="K160">
        <f t="shared" si="14"/>
        <v>1523</v>
      </c>
      <c r="L160">
        <v>4.0999999999999996</v>
      </c>
      <c r="M160">
        <v>24</v>
      </c>
      <c r="N160" s="1" t="s">
        <v>1400</v>
      </c>
      <c r="O160" s="1" t="s">
        <v>1401</v>
      </c>
      <c r="P160" s="1" t="s">
        <v>1402</v>
      </c>
      <c r="Q160" s="1" t="s">
        <v>1403</v>
      </c>
      <c r="R160" s="1" t="s">
        <v>1404</v>
      </c>
      <c r="S160" s="1" t="s">
        <v>1405</v>
      </c>
      <c r="T160" s="1" t="s">
        <v>1406</v>
      </c>
      <c r="U160" s="1" t="s">
        <v>1407</v>
      </c>
    </row>
    <row r="161" spans="1:21" x14ac:dyDescent="0.35">
      <c r="A161" s="1" t="s">
        <v>1408</v>
      </c>
      <c r="B161" s="1" t="s">
        <v>1409</v>
      </c>
      <c r="C161" s="1" t="s">
        <v>12863</v>
      </c>
      <c r="D161">
        <v>399</v>
      </c>
      <c r="E161">
        <v>899</v>
      </c>
      <c r="F161">
        <v>0.56000000000000005</v>
      </c>
      <c r="G161" t="str">
        <f t="shared" si="10"/>
        <v>&gt;₹500</v>
      </c>
      <c r="H161">
        <f t="shared" si="11"/>
        <v>990.6</v>
      </c>
      <c r="I161" t="str">
        <f t="shared" si="12"/>
        <v>1000</v>
      </c>
      <c r="J161" t="str">
        <f t="shared" si="13"/>
        <v>Yes</v>
      </c>
      <c r="K161">
        <f t="shared" si="14"/>
        <v>1153</v>
      </c>
      <c r="L161">
        <v>3.9</v>
      </c>
      <c r="M161">
        <v>254</v>
      </c>
      <c r="N161" s="1" t="s">
        <v>1410</v>
      </c>
      <c r="O161" s="1" t="s">
        <v>1411</v>
      </c>
      <c r="P161" s="1" t="s">
        <v>1412</v>
      </c>
      <c r="Q161" s="1" t="s">
        <v>1413</v>
      </c>
      <c r="R161" s="1" t="s">
        <v>1414</v>
      </c>
      <c r="S161" s="1" t="s">
        <v>1415</v>
      </c>
      <c r="T161" s="1" t="s">
        <v>1416</v>
      </c>
      <c r="U161" s="1" t="s">
        <v>1417</v>
      </c>
    </row>
    <row r="162" spans="1:21" x14ac:dyDescent="0.35">
      <c r="A162" s="1" t="s">
        <v>1418</v>
      </c>
      <c r="B162" s="1" t="s">
        <v>1419</v>
      </c>
      <c r="C162" s="1" t="s">
        <v>12863</v>
      </c>
      <c r="D162">
        <v>1089</v>
      </c>
      <c r="E162">
        <v>1600</v>
      </c>
      <c r="F162">
        <v>0.32</v>
      </c>
      <c r="G162" t="str">
        <f t="shared" si="10"/>
        <v>&gt;₹500</v>
      </c>
      <c r="H162">
        <f t="shared" si="11"/>
        <v>14260</v>
      </c>
      <c r="I162" t="str">
        <f t="shared" si="12"/>
        <v>1000+</v>
      </c>
      <c r="J162" t="str">
        <f t="shared" si="13"/>
        <v>No</v>
      </c>
      <c r="K162">
        <f t="shared" si="14"/>
        <v>5165</v>
      </c>
      <c r="L162">
        <v>4</v>
      </c>
      <c r="M162">
        <v>3565</v>
      </c>
      <c r="N162" s="1" t="s">
        <v>1420</v>
      </c>
      <c r="O162" s="1" t="s">
        <v>1421</v>
      </c>
      <c r="P162" s="1" t="s">
        <v>1422</v>
      </c>
      <c r="Q162" s="1" t="s">
        <v>1423</v>
      </c>
      <c r="R162" s="1" t="s">
        <v>1424</v>
      </c>
      <c r="S162" s="1" t="s">
        <v>1425</v>
      </c>
      <c r="T162" s="1" t="s">
        <v>1426</v>
      </c>
      <c r="U162" s="1" t="s">
        <v>1427</v>
      </c>
    </row>
    <row r="163" spans="1:21" x14ac:dyDescent="0.35">
      <c r="A163" s="1" t="s">
        <v>1428</v>
      </c>
      <c r="B163" s="1" t="s">
        <v>1429</v>
      </c>
      <c r="C163" s="1" t="s">
        <v>12862</v>
      </c>
      <c r="D163">
        <v>339</v>
      </c>
      <c r="E163">
        <v>999</v>
      </c>
      <c r="F163">
        <v>0.66</v>
      </c>
      <c r="G163" t="str">
        <f t="shared" si="10"/>
        <v>&gt;₹500</v>
      </c>
      <c r="H163">
        <f t="shared" si="11"/>
        <v>26896.5</v>
      </c>
      <c r="I163" t="str">
        <f t="shared" si="12"/>
        <v>1000+</v>
      </c>
      <c r="J163" t="str">
        <f t="shared" si="13"/>
        <v>Yes</v>
      </c>
      <c r="K163">
        <f t="shared" si="14"/>
        <v>7254</v>
      </c>
      <c r="L163">
        <v>4.3</v>
      </c>
      <c r="M163">
        <v>6255</v>
      </c>
      <c r="N163" s="1" t="s">
        <v>1430</v>
      </c>
      <c r="O163" s="1" t="s">
        <v>1431</v>
      </c>
      <c r="P163" s="1" t="s">
        <v>1432</v>
      </c>
      <c r="Q163" s="1" t="s">
        <v>1433</v>
      </c>
      <c r="R163" s="1" t="s">
        <v>1434</v>
      </c>
      <c r="S163" s="1" t="s">
        <v>1435</v>
      </c>
      <c r="T163" s="1" t="s">
        <v>1436</v>
      </c>
      <c r="U163" s="1" t="s">
        <v>1437</v>
      </c>
    </row>
    <row r="164" spans="1:21" x14ac:dyDescent="0.35">
      <c r="A164" s="1" t="s">
        <v>1438</v>
      </c>
      <c r="B164" s="1" t="s">
        <v>1439</v>
      </c>
      <c r="C164" s="1" t="s">
        <v>12862</v>
      </c>
      <c r="D164">
        <v>149</v>
      </c>
      <c r="E164">
        <v>499</v>
      </c>
      <c r="F164">
        <v>0.7</v>
      </c>
      <c r="G164" t="str">
        <f t="shared" si="10"/>
        <v>₹200-₹500</v>
      </c>
      <c r="H164">
        <f t="shared" si="11"/>
        <v>30928</v>
      </c>
      <c r="I164" t="str">
        <f t="shared" si="12"/>
        <v>1000+</v>
      </c>
      <c r="J164" t="str">
        <f t="shared" si="13"/>
        <v>Yes</v>
      </c>
      <c r="K164">
        <f t="shared" si="14"/>
        <v>8231</v>
      </c>
      <c r="L164">
        <v>4</v>
      </c>
      <c r="M164">
        <v>7732</v>
      </c>
      <c r="N164" s="1" t="s">
        <v>1440</v>
      </c>
      <c r="O164" s="1" t="s">
        <v>678</v>
      </c>
      <c r="P164" s="1" t="s">
        <v>679</v>
      </c>
      <c r="Q164" s="1" t="s">
        <v>680</v>
      </c>
      <c r="R164" s="1" t="s">
        <v>681</v>
      </c>
      <c r="S164" s="1" t="s">
        <v>682</v>
      </c>
      <c r="T164" s="1" t="s">
        <v>1441</v>
      </c>
      <c r="U164" s="1" t="s">
        <v>1442</v>
      </c>
    </row>
    <row r="165" spans="1:21" x14ac:dyDescent="0.35">
      <c r="A165" s="1" t="s">
        <v>1443</v>
      </c>
      <c r="B165" s="1" t="s">
        <v>1444</v>
      </c>
      <c r="C165" s="1" t="s">
        <v>12862</v>
      </c>
      <c r="D165">
        <v>149</v>
      </c>
      <c r="E165">
        <v>399</v>
      </c>
      <c r="F165">
        <v>0.63</v>
      </c>
      <c r="G165" t="str">
        <f t="shared" si="10"/>
        <v>₹200-₹500</v>
      </c>
      <c r="H165">
        <f t="shared" si="11"/>
        <v>222.29999999999998</v>
      </c>
      <c r="I165" t="str">
        <f t="shared" si="12"/>
        <v>1000</v>
      </c>
      <c r="J165" t="str">
        <f t="shared" si="13"/>
        <v>Yes</v>
      </c>
      <c r="K165">
        <f t="shared" si="14"/>
        <v>456</v>
      </c>
      <c r="L165">
        <v>3.9</v>
      </c>
      <c r="M165">
        <v>57</v>
      </c>
      <c r="N165" s="1" t="s">
        <v>1445</v>
      </c>
      <c r="O165" s="1" t="s">
        <v>1446</v>
      </c>
      <c r="P165" s="1" t="s">
        <v>1447</v>
      </c>
      <c r="Q165" s="1" t="s">
        <v>1448</v>
      </c>
      <c r="R165" s="1" t="s">
        <v>1449</v>
      </c>
      <c r="S165" s="1" t="s">
        <v>1450</v>
      </c>
      <c r="T165" s="1" t="s">
        <v>1451</v>
      </c>
      <c r="U165" s="1" t="s">
        <v>1452</v>
      </c>
    </row>
    <row r="166" spans="1:21" x14ac:dyDescent="0.35">
      <c r="A166" s="1" t="s">
        <v>1453</v>
      </c>
      <c r="B166" s="1" t="s">
        <v>1454</v>
      </c>
      <c r="C166" s="1" t="s">
        <v>12862</v>
      </c>
      <c r="D166">
        <v>599</v>
      </c>
      <c r="E166">
        <v>849</v>
      </c>
      <c r="F166">
        <v>0.28999999999999998</v>
      </c>
      <c r="G166" t="str">
        <f t="shared" si="10"/>
        <v>&gt;₹500</v>
      </c>
      <c r="H166">
        <f t="shared" si="11"/>
        <v>2596.5</v>
      </c>
      <c r="I166" t="str">
        <f t="shared" si="12"/>
        <v>1000</v>
      </c>
      <c r="J166" t="str">
        <f t="shared" si="13"/>
        <v>No</v>
      </c>
      <c r="K166">
        <f t="shared" si="14"/>
        <v>1426</v>
      </c>
      <c r="L166">
        <v>4.5</v>
      </c>
      <c r="M166">
        <v>577</v>
      </c>
      <c r="N166" s="1" t="s">
        <v>1455</v>
      </c>
      <c r="O166" s="1" t="s">
        <v>1456</v>
      </c>
      <c r="P166" s="1" t="s">
        <v>1457</v>
      </c>
      <c r="Q166" s="1" t="s">
        <v>1458</v>
      </c>
      <c r="R166" s="1" t="s">
        <v>1459</v>
      </c>
      <c r="S166" s="1" t="s">
        <v>1460</v>
      </c>
      <c r="T166" s="1" t="s">
        <v>1461</v>
      </c>
      <c r="U166" s="1" t="s">
        <v>1462</v>
      </c>
    </row>
    <row r="167" spans="1:21" x14ac:dyDescent="0.35">
      <c r="A167" s="1" t="s">
        <v>1463</v>
      </c>
      <c r="B167" s="1" t="s">
        <v>1464</v>
      </c>
      <c r="C167" s="1" t="s">
        <v>12863</v>
      </c>
      <c r="D167">
        <v>299</v>
      </c>
      <c r="E167">
        <v>1199</v>
      </c>
      <c r="F167">
        <v>0.75</v>
      </c>
      <c r="G167" t="str">
        <f t="shared" si="10"/>
        <v>&gt;₹500</v>
      </c>
      <c r="H167">
        <f t="shared" si="11"/>
        <v>4652.7</v>
      </c>
      <c r="I167" t="str">
        <f t="shared" si="12"/>
        <v>1000+</v>
      </c>
      <c r="J167" t="str">
        <f t="shared" si="13"/>
        <v>Yes</v>
      </c>
      <c r="K167">
        <f t="shared" si="14"/>
        <v>2392</v>
      </c>
      <c r="L167">
        <v>3.9</v>
      </c>
      <c r="M167">
        <v>1193</v>
      </c>
      <c r="N167" s="1" t="s">
        <v>1465</v>
      </c>
      <c r="O167" s="1" t="s">
        <v>1466</v>
      </c>
      <c r="P167" s="1" t="s">
        <v>1467</v>
      </c>
      <c r="Q167" s="1" t="s">
        <v>1468</v>
      </c>
      <c r="R167" s="1" t="s">
        <v>1469</v>
      </c>
      <c r="S167" s="1" t="s">
        <v>1470</v>
      </c>
      <c r="T167" s="1" t="s">
        <v>1471</v>
      </c>
      <c r="U167" s="1" t="s">
        <v>1472</v>
      </c>
    </row>
    <row r="168" spans="1:21" x14ac:dyDescent="0.35">
      <c r="A168" s="1" t="s">
        <v>1473</v>
      </c>
      <c r="B168" s="1" t="s">
        <v>1474</v>
      </c>
      <c r="C168" s="1" t="s">
        <v>12862</v>
      </c>
      <c r="D168">
        <v>399</v>
      </c>
      <c r="E168">
        <v>1299</v>
      </c>
      <c r="F168">
        <v>0.69</v>
      </c>
      <c r="G168" t="str">
        <f t="shared" si="10"/>
        <v>&gt;₹500</v>
      </c>
      <c r="H168">
        <f t="shared" si="11"/>
        <v>55104</v>
      </c>
      <c r="I168" t="str">
        <f t="shared" si="12"/>
        <v>1000+</v>
      </c>
      <c r="J168" t="str">
        <f t="shared" si="13"/>
        <v>Yes</v>
      </c>
      <c r="K168">
        <f t="shared" si="14"/>
        <v>14419</v>
      </c>
      <c r="L168">
        <v>4.2</v>
      </c>
      <c r="M168">
        <v>13120</v>
      </c>
      <c r="N168" s="1" t="s">
        <v>1475</v>
      </c>
      <c r="O168" s="1" t="s">
        <v>943</v>
      </c>
      <c r="P168" s="1" t="s">
        <v>944</v>
      </c>
      <c r="Q168" s="1" t="s">
        <v>945</v>
      </c>
      <c r="R168" s="1" t="s">
        <v>946</v>
      </c>
      <c r="S168" s="1" t="s">
        <v>947</v>
      </c>
      <c r="T168" s="1" t="s">
        <v>1476</v>
      </c>
      <c r="U168" s="1" t="s">
        <v>1477</v>
      </c>
    </row>
    <row r="169" spans="1:21" x14ac:dyDescent="0.35">
      <c r="A169" s="1" t="s">
        <v>1478</v>
      </c>
      <c r="B169" s="1" t="s">
        <v>1479</v>
      </c>
      <c r="C169" s="1" t="s">
        <v>12863</v>
      </c>
      <c r="D169">
        <v>339</v>
      </c>
      <c r="E169">
        <v>1999</v>
      </c>
      <c r="F169">
        <v>0.83</v>
      </c>
      <c r="G169" t="str">
        <f t="shared" si="10"/>
        <v>&gt;₹500</v>
      </c>
      <c r="H169">
        <f t="shared" si="11"/>
        <v>1372</v>
      </c>
      <c r="I169" t="str">
        <f t="shared" si="12"/>
        <v>1000</v>
      </c>
      <c r="J169" t="str">
        <f t="shared" si="13"/>
        <v>Yes</v>
      </c>
      <c r="K169">
        <f t="shared" si="14"/>
        <v>2342</v>
      </c>
      <c r="L169">
        <v>4</v>
      </c>
      <c r="M169">
        <v>343</v>
      </c>
      <c r="N169" s="1" t="s">
        <v>1480</v>
      </c>
      <c r="O169" s="1" t="s">
        <v>1481</v>
      </c>
      <c r="P169" s="1" t="s">
        <v>1482</v>
      </c>
      <c r="Q169" s="1" t="s">
        <v>1483</v>
      </c>
      <c r="R169" s="1" t="s">
        <v>1484</v>
      </c>
      <c r="S169" s="1" t="s">
        <v>1485</v>
      </c>
      <c r="T169" s="1" t="s">
        <v>1486</v>
      </c>
      <c r="U169" s="1" t="s">
        <v>1487</v>
      </c>
    </row>
    <row r="170" spans="1:21" x14ac:dyDescent="0.35">
      <c r="A170" s="1" t="s">
        <v>1488</v>
      </c>
      <c r="B170" s="1" t="s">
        <v>1489</v>
      </c>
      <c r="C170" s="1" t="s">
        <v>12863</v>
      </c>
      <c r="D170">
        <v>12499</v>
      </c>
      <c r="E170">
        <v>22990</v>
      </c>
      <c r="F170">
        <v>0.46</v>
      </c>
      <c r="G170" t="str">
        <f t="shared" si="10"/>
        <v>&gt;₹500</v>
      </c>
      <c r="H170">
        <f t="shared" si="11"/>
        <v>6927.2999999999993</v>
      </c>
      <c r="I170" t="str">
        <f t="shared" si="12"/>
        <v>1000+</v>
      </c>
      <c r="J170" t="str">
        <f t="shared" si="13"/>
        <v>No</v>
      </c>
      <c r="K170">
        <f t="shared" si="14"/>
        <v>24601</v>
      </c>
      <c r="L170">
        <v>4.3</v>
      </c>
      <c r="M170">
        <v>1611</v>
      </c>
      <c r="N170" s="1" t="s">
        <v>1490</v>
      </c>
      <c r="O170" s="1" t="s">
        <v>1491</v>
      </c>
      <c r="P170" s="1" t="s">
        <v>1492</v>
      </c>
      <c r="Q170" s="1" t="s">
        <v>1493</v>
      </c>
      <c r="R170" s="1" t="s">
        <v>1494</v>
      </c>
      <c r="S170" s="1" t="s">
        <v>1495</v>
      </c>
      <c r="T170" s="1" t="s">
        <v>1496</v>
      </c>
      <c r="U170" s="1" t="s">
        <v>1497</v>
      </c>
    </row>
    <row r="171" spans="1:21" x14ac:dyDescent="0.35">
      <c r="A171" s="1" t="s">
        <v>1498</v>
      </c>
      <c r="B171" s="1" t="s">
        <v>1499</v>
      </c>
      <c r="C171" s="1" t="s">
        <v>12862</v>
      </c>
      <c r="D171">
        <v>249</v>
      </c>
      <c r="E171">
        <v>399</v>
      </c>
      <c r="F171">
        <v>0.38</v>
      </c>
      <c r="G171" t="str">
        <f t="shared" si="10"/>
        <v>₹200-₹500</v>
      </c>
      <c r="H171">
        <f t="shared" si="11"/>
        <v>26232</v>
      </c>
      <c r="I171" t="str">
        <f t="shared" si="12"/>
        <v>1000+</v>
      </c>
      <c r="J171" t="str">
        <f t="shared" si="13"/>
        <v>No</v>
      </c>
      <c r="K171">
        <f t="shared" si="14"/>
        <v>6957</v>
      </c>
      <c r="L171">
        <v>4</v>
      </c>
      <c r="M171">
        <v>6558</v>
      </c>
      <c r="N171" s="1" t="s">
        <v>1500</v>
      </c>
      <c r="O171" s="1" t="s">
        <v>1501</v>
      </c>
      <c r="P171" s="1" t="s">
        <v>1502</v>
      </c>
      <c r="Q171" s="1" t="s">
        <v>1503</v>
      </c>
      <c r="R171" s="1" t="s">
        <v>1504</v>
      </c>
      <c r="S171" s="1" t="s">
        <v>1505</v>
      </c>
      <c r="T171" s="1" t="s">
        <v>1506</v>
      </c>
      <c r="U171" s="1" t="s">
        <v>1507</v>
      </c>
    </row>
    <row r="172" spans="1:21" x14ac:dyDescent="0.35">
      <c r="A172" s="1" t="s">
        <v>1508</v>
      </c>
      <c r="B172" s="1" t="s">
        <v>1509</v>
      </c>
      <c r="C172" s="1" t="s">
        <v>12862</v>
      </c>
      <c r="D172">
        <v>1399</v>
      </c>
      <c r="E172">
        <v>2499</v>
      </c>
      <c r="F172">
        <v>0.44</v>
      </c>
      <c r="G172" t="str">
        <f t="shared" si="10"/>
        <v>&gt;₹500</v>
      </c>
      <c r="H172">
        <f t="shared" si="11"/>
        <v>101943.6</v>
      </c>
      <c r="I172" t="str">
        <f t="shared" si="12"/>
        <v>1000+</v>
      </c>
      <c r="J172" t="str">
        <f t="shared" si="13"/>
        <v>No</v>
      </c>
      <c r="K172">
        <f t="shared" si="14"/>
        <v>25668</v>
      </c>
      <c r="L172">
        <v>4.4000000000000004</v>
      </c>
      <c r="M172">
        <v>23169</v>
      </c>
      <c r="N172" s="1" t="s">
        <v>1510</v>
      </c>
      <c r="O172" s="1" t="s">
        <v>1511</v>
      </c>
      <c r="P172" s="1" t="s">
        <v>1512</v>
      </c>
      <c r="Q172" s="1" t="s">
        <v>1513</v>
      </c>
      <c r="R172" s="1" t="s">
        <v>1514</v>
      </c>
      <c r="S172" s="1" t="s">
        <v>1515</v>
      </c>
      <c r="T172" s="1" t="s">
        <v>1516</v>
      </c>
      <c r="U172" s="1" t="s">
        <v>1517</v>
      </c>
    </row>
    <row r="173" spans="1:21" x14ac:dyDescent="0.35">
      <c r="A173" s="1" t="s">
        <v>1518</v>
      </c>
      <c r="B173" s="1" t="s">
        <v>1519</v>
      </c>
      <c r="C173" s="1" t="s">
        <v>12863</v>
      </c>
      <c r="D173">
        <v>32999</v>
      </c>
      <c r="E173">
        <v>47990</v>
      </c>
      <c r="F173">
        <v>0.31</v>
      </c>
      <c r="G173" t="str">
        <f t="shared" si="10"/>
        <v>&gt;₹500</v>
      </c>
      <c r="H173">
        <f t="shared" si="11"/>
        <v>20222.899999999998</v>
      </c>
      <c r="I173" t="str">
        <f t="shared" si="12"/>
        <v>1000+</v>
      </c>
      <c r="J173" t="str">
        <f t="shared" si="13"/>
        <v>No</v>
      </c>
      <c r="K173">
        <f t="shared" si="14"/>
        <v>52693</v>
      </c>
      <c r="L173">
        <v>4.3</v>
      </c>
      <c r="M173">
        <v>4703</v>
      </c>
      <c r="N173" s="1" t="s">
        <v>794</v>
      </c>
      <c r="O173" s="1" t="s">
        <v>232</v>
      </c>
      <c r="P173" s="1" t="s">
        <v>233</v>
      </c>
      <c r="Q173" s="1" t="s">
        <v>234</v>
      </c>
      <c r="R173" s="1" t="s">
        <v>235</v>
      </c>
      <c r="S173" s="1" t="s">
        <v>236</v>
      </c>
      <c r="T173" s="1" t="s">
        <v>1520</v>
      </c>
      <c r="U173" s="1" t="s">
        <v>1521</v>
      </c>
    </row>
    <row r="174" spans="1:21" x14ac:dyDescent="0.35">
      <c r="A174" s="1" t="s">
        <v>1522</v>
      </c>
      <c r="B174" s="1" t="s">
        <v>1523</v>
      </c>
      <c r="C174" s="1" t="s">
        <v>12862</v>
      </c>
      <c r="D174">
        <v>149</v>
      </c>
      <c r="E174">
        <v>399</v>
      </c>
      <c r="F174">
        <v>0.63</v>
      </c>
      <c r="G174" t="str">
        <f t="shared" si="10"/>
        <v>₹200-₹500</v>
      </c>
      <c r="H174">
        <f t="shared" si="11"/>
        <v>5692</v>
      </c>
      <c r="I174" t="str">
        <f t="shared" si="12"/>
        <v>1000+</v>
      </c>
      <c r="J174" t="str">
        <f t="shared" si="13"/>
        <v>Yes</v>
      </c>
      <c r="K174">
        <f t="shared" si="14"/>
        <v>1822</v>
      </c>
      <c r="L174">
        <v>4</v>
      </c>
      <c r="M174">
        <v>1423</v>
      </c>
      <c r="N174" s="1" t="s">
        <v>1524</v>
      </c>
      <c r="O174" s="1" t="s">
        <v>708</v>
      </c>
      <c r="P174" s="1" t="s">
        <v>709</v>
      </c>
      <c r="Q174" s="1" t="s">
        <v>710</v>
      </c>
      <c r="R174" s="1" t="s">
        <v>711</v>
      </c>
      <c r="S174" s="1" t="s">
        <v>712</v>
      </c>
      <c r="T174" s="1" t="s">
        <v>1525</v>
      </c>
      <c r="U174" s="1" t="s">
        <v>1526</v>
      </c>
    </row>
    <row r="175" spans="1:21" x14ac:dyDescent="0.35">
      <c r="A175" s="1" t="s">
        <v>1527</v>
      </c>
      <c r="B175" s="1" t="s">
        <v>1528</v>
      </c>
      <c r="C175" s="1" t="s">
        <v>12862</v>
      </c>
      <c r="D175">
        <v>325</v>
      </c>
      <c r="E175">
        <v>999</v>
      </c>
      <c r="F175">
        <v>0.67</v>
      </c>
      <c r="G175" t="str">
        <f t="shared" si="10"/>
        <v>&gt;₹500</v>
      </c>
      <c r="H175">
        <f t="shared" si="11"/>
        <v>11399.3</v>
      </c>
      <c r="I175" t="str">
        <f t="shared" si="12"/>
        <v>1000+</v>
      </c>
      <c r="J175" t="str">
        <f t="shared" si="13"/>
        <v>Yes</v>
      </c>
      <c r="K175">
        <f t="shared" si="14"/>
        <v>3650</v>
      </c>
      <c r="L175">
        <v>4.3</v>
      </c>
      <c r="M175">
        <v>2651</v>
      </c>
      <c r="N175" s="1" t="s">
        <v>1529</v>
      </c>
      <c r="O175" s="1" t="s">
        <v>1530</v>
      </c>
      <c r="P175" s="1" t="s">
        <v>1531</v>
      </c>
      <c r="Q175" s="1" t="s">
        <v>1532</v>
      </c>
      <c r="R175" s="1" t="s">
        <v>1533</v>
      </c>
      <c r="S175" s="1" t="s">
        <v>1534</v>
      </c>
      <c r="T175" s="1" t="s">
        <v>1535</v>
      </c>
      <c r="U175" s="1" t="s">
        <v>1536</v>
      </c>
    </row>
    <row r="176" spans="1:21" x14ac:dyDescent="0.35">
      <c r="A176" s="1" t="s">
        <v>1537</v>
      </c>
      <c r="B176" s="1" t="s">
        <v>1538</v>
      </c>
      <c r="C176" s="1" t="s">
        <v>12862</v>
      </c>
      <c r="D176">
        <v>399</v>
      </c>
      <c r="E176">
        <v>1999</v>
      </c>
      <c r="F176">
        <v>0.8</v>
      </c>
      <c r="G176" t="str">
        <f t="shared" si="10"/>
        <v>&gt;₹500</v>
      </c>
      <c r="H176">
        <f t="shared" si="11"/>
        <v>25</v>
      </c>
      <c r="I176" t="str">
        <f t="shared" si="12"/>
        <v>1000</v>
      </c>
      <c r="J176" t="str">
        <f t="shared" si="13"/>
        <v>Yes</v>
      </c>
      <c r="K176">
        <f t="shared" si="14"/>
        <v>2004</v>
      </c>
      <c r="L176">
        <v>5</v>
      </c>
      <c r="M176">
        <v>5</v>
      </c>
      <c r="N176" s="1" t="s">
        <v>1539</v>
      </c>
      <c r="O176" s="1" t="s">
        <v>1540</v>
      </c>
      <c r="P176" s="1" t="s">
        <v>1541</v>
      </c>
      <c r="Q176" s="1" t="s">
        <v>1542</v>
      </c>
      <c r="R176" s="1" t="s">
        <v>1543</v>
      </c>
      <c r="S176" s="1" t="s">
        <v>1544</v>
      </c>
      <c r="T176" s="1" t="s">
        <v>1545</v>
      </c>
      <c r="U176" s="1" t="s">
        <v>1546</v>
      </c>
    </row>
    <row r="177" spans="1:21" x14ac:dyDescent="0.35">
      <c r="A177" s="1" t="s">
        <v>1547</v>
      </c>
      <c r="B177" s="1" t="s">
        <v>1548</v>
      </c>
      <c r="C177" s="1" t="s">
        <v>12862</v>
      </c>
      <c r="D177">
        <v>199</v>
      </c>
      <c r="E177">
        <v>499</v>
      </c>
      <c r="F177">
        <v>0.6</v>
      </c>
      <c r="G177" t="str">
        <f t="shared" si="10"/>
        <v>₹200-₹500</v>
      </c>
      <c r="H177">
        <f t="shared" si="11"/>
        <v>2264.4</v>
      </c>
      <c r="I177" t="str">
        <f t="shared" si="12"/>
        <v>1000</v>
      </c>
      <c r="J177" t="str">
        <f t="shared" si="13"/>
        <v>Yes</v>
      </c>
      <c r="K177">
        <f t="shared" si="14"/>
        <v>1111</v>
      </c>
      <c r="L177">
        <v>3.7</v>
      </c>
      <c r="M177">
        <v>612</v>
      </c>
      <c r="N177" s="1" t="s">
        <v>1549</v>
      </c>
      <c r="O177" s="1" t="s">
        <v>1550</v>
      </c>
      <c r="P177" s="1" t="s">
        <v>1551</v>
      </c>
      <c r="Q177" s="1" t="s">
        <v>1552</v>
      </c>
      <c r="R177" s="1" t="s">
        <v>1553</v>
      </c>
      <c r="S177" s="1" t="s">
        <v>1554</v>
      </c>
      <c r="T177" s="1" t="s">
        <v>1555</v>
      </c>
      <c r="U177" s="1" t="s">
        <v>1556</v>
      </c>
    </row>
    <row r="178" spans="1:21" x14ac:dyDescent="0.35">
      <c r="A178" s="1" t="s">
        <v>1557</v>
      </c>
      <c r="B178" s="1" t="s">
        <v>1558</v>
      </c>
      <c r="C178" s="1" t="s">
        <v>12862</v>
      </c>
      <c r="D178">
        <v>88</v>
      </c>
      <c r="E178">
        <v>299</v>
      </c>
      <c r="F178">
        <v>0.71</v>
      </c>
      <c r="G178" t="str">
        <f t="shared" si="10"/>
        <v>₹200-₹500</v>
      </c>
      <c r="H178">
        <f t="shared" si="11"/>
        <v>37512</v>
      </c>
      <c r="I178" t="str">
        <f t="shared" si="12"/>
        <v>1000+</v>
      </c>
      <c r="J178" t="str">
        <f t="shared" si="13"/>
        <v>Yes</v>
      </c>
      <c r="K178">
        <f t="shared" si="14"/>
        <v>9677</v>
      </c>
      <c r="L178">
        <v>4</v>
      </c>
      <c r="M178">
        <v>9378</v>
      </c>
      <c r="N178" s="1" t="s">
        <v>1559</v>
      </c>
      <c r="O178" s="1" t="s">
        <v>222</v>
      </c>
      <c r="P178" s="1" t="s">
        <v>223</v>
      </c>
      <c r="Q178" s="1" t="s">
        <v>224</v>
      </c>
      <c r="R178" s="1" t="s">
        <v>225</v>
      </c>
      <c r="S178" s="1" t="s">
        <v>1560</v>
      </c>
      <c r="T178" s="1" t="s">
        <v>1561</v>
      </c>
      <c r="U178" s="1" t="s">
        <v>1562</v>
      </c>
    </row>
    <row r="179" spans="1:21" x14ac:dyDescent="0.35">
      <c r="A179" s="1" t="s">
        <v>1563</v>
      </c>
      <c r="B179" s="1" t="s">
        <v>1564</v>
      </c>
      <c r="C179" s="1" t="s">
        <v>12862</v>
      </c>
      <c r="D179">
        <v>399</v>
      </c>
      <c r="E179">
        <v>1099</v>
      </c>
      <c r="F179">
        <v>0.64</v>
      </c>
      <c r="G179" t="str">
        <f t="shared" si="10"/>
        <v>&gt;₹500</v>
      </c>
      <c r="H179">
        <f t="shared" si="11"/>
        <v>11008.499999999998</v>
      </c>
      <c r="I179" t="str">
        <f t="shared" si="12"/>
        <v>1000+</v>
      </c>
      <c r="J179" t="str">
        <f t="shared" si="13"/>
        <v>Yes</v>
      </c>
      <c r="K179">
        <f t="shared" si="14"/>
        <v>3784</v>
      </c>
      <c r="L179">
        <v>4.0999999999999996</v>
      </c>
      <c r="M179">
        <v>2685</v>
      </c>
      <c r="N179" s="1" t="s">
        <v>1565</v>
      </c>
      <c r="O179" s="1" t="s">
        <v>1252</v>
      </c>
      <c r="P179" s="1" t="s">
        <v>1253</v>
      </c>
      <c r="Q179" s="1" t="s">
        <v>1254</v>
      </c>
      <c r="R179" s="1" t="s">
        <v>1255</v>
      </c>
      <c r="S179" s="1" t="s">
        <v>1256</v>
      </c>
      <c r="T179" s="1" t="s">
        <v>1566</v>
      </c>
      <c r="U179" s="1" t="s">
        <v>1567</v>
      </c>
    </row>
    <row r="180" spans="1:21" x14ac:dyDescent="0.35">
      <c r="A180" s="1" t="s">
        <v>1568</v>
      </c>
      <c r="B180" s="1" t="s">
        <v>1569</v>
      </c>
      <c r="C180" s="1" t="s">
        <v>12862</v>
      </c>
      <c r="D180">
        <v>57.89</v>
      </c>
      <c r="E180">
        <v>199</v>
      </c>
      <c r="F180">
        <v>0.71</v>
      </c>
      <c r="G180" t="str">
        <f t="shared" si="10"/>
        <v>&lt;₹200</v>
      </c>
      <c r="H180">
        <f t="shared" si="11"/>
        <v>37512</v>
      </c>
      <c r="I180" t="str">
        <f t="shared" si="12"/>
        <v>1000+</v>
      </c>
      <c r="J180" t="str">
        <f t="shared" si="13"/>
        <v>Yes</v>
      </c>
      <c r="K180">
        <f t="shared" si="14"/>
        <v>9577</v>
      </c>
      <c r="L180">
        <v>4</v>
      </c>
      <c r="M180">
        <v>9378</v>
      </c>
      <c r="N180" s="1" t="s">
        <v>1570</v>
      </c>
      <c r="O180" s="1" t="s">
        <v>222</v>
      </c>
      <c r="P180" s="1" t="s">
        <v>223</v>
      </c>
      <c r="Q180" s="1" t="s">
        <v>224</v>
      </c>
      <c r="R180" s="1" t="s">
        <v>225</v>
      </c>
      <c r="S180" s="1" t="s">
        <v>226</v>
      </c>
      <c r="T180" s="1" t="s">
        <v>1571</v>
      </c>
      <c r="U180" s="1" t="s">
        <v>1572</v>
      </c>
    </row>
    <row r="181" spans="1:21" x14ac:dyDescent="0.35">
      <c r="A181" s="1" t="s">
        <v>1573</v>
      </c>
      <c r="B181" s="1" t="s">
        <v>1574</v>
      </c>
      <c r="C181" s="1" t="s">
        <v>12863</v>
      </c>
      <c r="D181">
        <v>799</v>
      </c>
      <c r="E181">
        <v>1999</v>
      </c>
      <c r="F181">
        <v>0.6</v>
      </c>
      <c r="G181" t="str">
        <f t="shared" si="10"/>
        <v>&gt;₹500</v>
      </c>
      <c r="H181">
        <f t="shared" si="11"/>
        <v>1900.8</v>
      </c>
      <c r="I181" t="str">
        <f t="shared" si="12"/>
        <v>1000</v>
      </c>
      <c r="J181" t="str">
        <f t="shared" si="13"/>
        <v>Yes</v>
      </c>
      <c r="K181">
        <f t="shared" si="14"/>
        <v>2575</v>
      </c>
      <c r="L181">
        <v>3.3</v>
      </c>
      <c r="M181">
        <v>576</v>
      </c>
      <c r="N181" s="1" t="s">
        <v>1575</v>
      </c>
      <c r="O181" s="1" t="s">
        <v>1576</v>
      </c>
      <c r="P181" s="1" t="s">
        <v>1577</v>
      </c>
      <c r="Q181" s="1" t="s">
        <v>1578</v>
      </c>
      <c r="R181" s="1" t="s">
        <v>1579</v>
      </c>
      <c r="S181" s="1" t="s">
        <v>1580</v>
      </c>
      <c r="T181" s="1" t="s">
        <v>1581</v>
      </c>
      <c r="U181" s="1" t="s">
        <v>1582</v>
      </c>
    </row>
    <row r="182" spans="1:21" x14ac:dyDescent="0.35">
      <c r="A182" s="1" t="s">
        <v>1583</v>
      </c>
      <c r="B182" s="1" t="s">
        <v>1584</v>
      </c>
      <c r="C182" s="1" t="s">
        <v>12863</v>
      </c>
      <c r="D182">
        <v>205</v>
      </c>
      <c r="E182">
        <v>499</v>
      </c>
      <c r="F182">
        <v>0.59</v>
      </c>
      <c r="G182" t="str">
        <f t="shared" si="10"/>
        <v>₹200-₹500</v>
      </c>
      <c r="H182">
        <f t="shared" si="11"/>
        <v>1189.3999999999999</v>
      </c>
      <c r="I182" t="str">
        <f t="shared" si="12"/>
        <v>1000</v>
      </c>
      <c r="J182" t="str">
        <f t="shared" si="13"/>
        <v>Yes</v>
      </c>
      <c r="K182">
        <f t="shared" si="14"/>
        <v>812</v>
      </c>
      <c r="L182">
        <v>3.8</v>
      </c>
      <c r="M182">
        <v>313</v>
      </c>
      <c r="N182" s="1" t="s">
        <v>1585</v>
      </c>
      <c r="O182" s="1" t="s">
        <v>1586</v>
      </c>
      <c r="P182" s="1" t="s">
        <v>1587</v>
      </c>
      <c r="Q182" s="1" t="s">
        <v>1588</v>
      </c>
      <c r="R182" s="1" t="s">
        <v>1589</v>
      </c>
      <c r="S182" s="1" t="s">
        <v>1590</v>
      </c>
      <c r="T182" s="1" t="s">
        <v>1591</v>
      </c>
      <c r="U182" s="1" t="s">
        <v>1592</v>
      </c>
    </row>
    <row r="183" spans="1:21" x14ac:dyDescent="0.35">
      <c r="A183" s="1" t="s">
        <v>1593</v>
      </c>
      <c r="B183" s="1" t="s">
        <v>1594</v>
      </c>
      <c r="C183" s="1" t="s">
        <v>12862</v>
      </c>
      <c r="D183">
        <v>299</v>
      </c>
      <c r="E183">
        <v>699</v>
      </c>
      <c r="F183">
        <v>0.56999999999999995</v>
      </c>
      <c r="G183" t="str">
        <f t="shared" si="10"/>
        <v>&gt;₹500</v>
      </c>
      <c r="H183">
        <f t="shared" si="11"/>
        <v>12123.699999999999</v>
      </c>
      <c r="I183" t="str">
        <f t="shared" si="12"/>
        <v>1000+</v>
      </c>
      <c r="J183" t="str">
        <f t="shared" si="13"/>
        <v>Yes</v>
      </c>
      <c r="K183">
        <f t="shared" si="14"/>
        <v>3656</v>
      </c>
      <c r="L183">
        <v>4.0999999999999996</v>
      </c>
      <c r="M183">
        <v>2957</v>
      </c>
      <c r="N183" s="1" t="s">
        <v>1595</v>
      </c>
      <c r="O183" s="1" t="s">
        <v>1596</v>
      </c>
      <c r="P183" s="1" t="s">
        <v>1597</v>
      </c>
      <c r="Q183" s="1" t="s">
        <v>1598</v>
      </c>
      <c r="R183" s="1" t="s">
        <v>1599</v>
      </c>
      <c r="S183" s="1" t="s">
        <v>1600</v>
      </c>
      <c r="T183" s="1" t="s">
        <v>1601</v>
      </c>
      <c r="U183" s="1" t="s">
        <v>1602</v>
      </c>
    </row>
    <row r="184" spans="1:21" x14ac:dyDescent="0.35">
      <c r="A184" s="1" t="s">
        <v>1603</v>
      </c>
      <c r="B184" s="1" t="s">
        <v>1604</v>
      </c>
      <c r="C184" s="1" t="s">
        <v>12862</v>
      </c>
      <c r="D184">
        <v>849</v>
      </c>
      <c r="E184">
        <v>999</v>
      </c>
      <c r="F184">
        <v>0.15</v>
      </c>
      <c r="G184" t="str">
        <f t="shared" si="10"/>
        <v>&gt;₹500</v>
      </c>
      <c r="H184">
        <f t="shared" si="11"/>
        <v>27617.599999999999</v>
      </c>
      <c r="I184" t="str">
        <f t="shared" si="12"/>
        <v>1000+</v>
      </c>
      <c r="J184" t="str">
        <f t="shared" si="13"/>
        <v>No</v>
      </c>
      <c r="K184">
        <f t="shared" si="14"/>
        <v>7735</v>
      </c>
      <c r="L184">
        <v>4.0999999999999996</v>
      </c>
      <c r="M184">
        <v>6736</v>
      </c>
      <c r="N184" s="1" t="s">
        <v>1605</v>
      </c>
      <c r="O184" s="1" t="s">
        <v>1606</v>
      </c>
      <c r="P184" s="1" t="s">
        <v>1607</v>
      </c>
      <c r="Q184" s="1" t="s">
        <v>1608</v>
      </c>
      <c r="R184" s="1" t="s">
        <v>1609</v>
      </c>
      <c r="S184" s="1" t="s">
        <v>1610</v>
      </c>
      <c r="T184" s="1" t="s">
        <v>1611</v>
      </c>
      <c r="U184" s="1" t="s">
        <v>1612</v>
      </c>
    </row>
    <row r="185" spans="1:21" x14ac:dyDescent="0.35">
      <c r="A185" s="1" t="s">
        <v>1613</v>
      </c>
      <c r="B185" s="1" t="s">
        <v>1614</v>
      </c>
      <c r="C185" s="1" t="s">
        <v>12862</v>
      </c>
      <c r="D185">
        <v>949</v>
      </c>
      <c r="E185">
        <v>1999</v>
      </c>
      <c r="F185">
        <v>0.53</v>
      </c>
      <c r="G185" t="str">
        <f t="shared" si="10"/>
        <v>&gt;₹500</v>
      </c>
      <c r="H185">
        <f t="shared" si="11"/>
        <v>59628.800000000003</v>
      </c>
      <c r="I185" t="str">
        <f t="shared" si="12"/>
        <v>1000+</v>
      </c>
      <c r="J185" t="str">
        <f t="shared" si="13"/>
        <v>Yes</v>
      </c>
      <c r="K185">
        <f t="shared" si="14"/>
        <v>15551</v>
      </c>
      <c r="L185">
        <v>4.4000000000000004</v>
      </c>
      <c r="M185">
        <v>13552</v>
      </c>
      <c r="N185" s="1" t="s">
        <v>1615</v>
      </c>
      <c r="O185" s="1" t="s">
        <v>348</v>
      </c>
      <c r="P185" s="1" t="s">
        <v>349</v>
      </c>
      <c r="Q185" s="1" t="s">
        <v>350</v>
      </c>
      <c r="R185" s="1" t="s">
        <v>351</v>
      </c>
      <c r="S185" s="1" t="s">
        <v>352</v>
      </c>
      <c r="T185" s="1" t="s">
        <v>1616</v>
      </c>
      <c r="U185" s="1" t="s">
        <v>1617</v>
      </c>
    </row>
    <row r="186" spans="1:21" x14ac:dyDescent="0.35">
      <c r="A186" s="1" t="s">
        <v>1618</v>
      </c>
      <c r="B186" s="1" t="s">
        <v>1619</v>
      </c>
      <c r="C186" s="1" t="s">
        <v>12862</v>
      </c>
      <c r="D186">
        <v>499</v>
      </c>
      <c r="E186">
        <v>1200</v>
      </c>
      <c r="F186">
        <v>0.57999999999999996</v>
      </c>
      <c r="G186" t="str">
        <f t="shared" si="10"/>
        <v>&gt;₹500</v>
      </c>
      <c r="H186">
        <f t="shared" si="11"/>
        <v>23439.3</v>
      </c>
      <c r="I186" t="str">
        <f t="shared" si="12"/>
        <v>1000+</v>
      </c>
      <c r="J186" t="str">
        <f t="shared" si="13"/>
        <v>Yes</v>
      </c>
      <c r="K186">
        <f t="shared" si="14"/>
        <v>6651</v>
      </c>
      <c r="L186">
        <v>4.3</v>
      </c>
      <c r="M186">
        <v>5451</v>
      </c>
      <c r="N186" s="1" t="s">
        <v>1620</v>
      </c>
      <c r="O186" s="1" t="s">
        <v>1621</v>
      </c>
      <c r="P186" s="1" t="s">
        <v>1622</v>
      </c>
      <c r="Q186" s="1" t="s">
        <v>1623</v>
      </c>
      <c r="R186" s="1" t="s">
        <v>1624</v>
      </c>
      <c r="S186" s="1" t="s">
        <v>1625</v>
      </c>
      <c r="T186" s="1" t="s">
        <v>1626</v>
      </c>
      <c r="U186" s="1" t="s">
        <v>1627</v>
      </c>
    </row>
    <row r="187" spans="1:21" x14ac:dyDescent="0.35">
      <c r="A187" s="1" t="s">
        <v>1628</v>
      </c>
      <c r="B187" s="1" t="s">
        <v>1629</v>
      </c>
      <c r="C187" s="1" t="s">
        <v>12862</v>
      </c>
      <c r="D187">
        <v>299</v>
      </c>
      <c r="E187">
        <v>485</v>
      </c>
      <c r="F187">
        <v>0.38</v>
      </c>
      <c r="G187" t="str">
        <f t="shared" si="10"/>
        <v>₹200-₹500</v>
      </c>
      <c r="H187">
        <f t="shared" si="11"/>
        <v>46917.299999999996</v>
      </c>
      <c r="I187" t="str">
        <f t="shared" si="12"/>
        <v>1000+</v>
      </c>
      <c r="J187" t="str">
        <f t="shared" si="13"/>
        <v>No</v>
      </c>
      <c r="K187">
        <f t="shared" si="14"/>
        <v>11396</v>
      </c>
      <c r="L187">
        <v>4.3</v>
      </c>
      <c r="M187">
        <v>10911</v>
      </c>
      <c r="N187" s="1" t="s">
        <v>1630</v>
      </c>
      <c r="O187" s="1" t="s">
        <v>1631</v>
      </c>
      <c r="P187" s="1" t="s">
        <v>1632</v>
      </c>
      <c r="Q187" s="1" t="s">
        <v>1633</v>
      </c>
      <c r="R187" s="1" t="s">
        <v>1634</v>
      </c>
      <c r="S187" s="1" t="s">
        <v>1635</v>
      </c>
      <c r="T187" s="1" t="s">
        <v>1636</v>
      </c>
      <c r="U187" s="1" t="s">
        <v>1637</v>
      </c>
    </row>
    <row r="188" spans="1:21" x14ac:dyDescent="0.35">
      <c r="A188" s="1" t="s">
        <v>1638</v>
      </c>
      <c r="B188" s="1" t="s">
        <v>1639</v>
      </c>
      <c r="C188" s="1" t="s">
        <v>12862</v>
      </c>
      <c r="D188">
        <v>949</v>
      </c>
      <c r="E188">
        <v>1999</v>
      </c>
      <c r="F188">
        <v>0.53</v>
      </c>
      <c r="G188" t="str">
        <f t="shared" si="10"/>
        <v>&gt;₹500</v>
      </c>
      <c r="H188">
        <f t="shared" si="11"/>
        <v>59628.800000000003</v>
      </c>
      <c r="I188" t="str">
        <f t="shared" si="12"/>
        <v>1000+</v>
      </c>
      <c r="J188" t="str">
        <f t="shared" si="13"/>
        <v>Yes</v>
      </c>
      <c r="K188">
        <f t="shared" si="14"/>
        <v>15551</v>
      </c>
      <c r="L188">
        <v>4.4000000000000004</v>
      </c>
      <c r="M188">
        <v>13552</v>
      </c>
      <c r="N188" s="1" t="s">
        <v>1640</v>
      </c>
      <c r="O188" s="1" t="s">
        <v>348</v>
      </c>
      <c r="P188" s="1" t="s">
        <v>349</v>
      </c>
      <c r="Q188" s="1" t="s">
        <v>350</v>
      </c>
      <c r="R188" s="1" t="s">
        <v>351</v>
      </c>
      <c r="S188" s="1" t="s">
        <v>352</v>
      </c>
      <c r="T188" s="1" t="s">
        <v>1641</v>
      </c>
      <c r="U188" s="1" t="s">
        <v>1642</v>
      </c>
    </row>
    <row r="189" spans="1:21" x14ac:dyDescent="0.35">
      <c r="A189" s="1" t="s">
        <v>1643</v>
      </c>
      <c r="B189" s="1" t="s">
        <v>1644</v>
      </c>
      <c r="C189" s="1" t="s">
        <v>12862</v>
      </c>
      <c r="D189">
        <v>379</v>
      </c>
      <c r="E189">
        <v>1099</v>
      </c>
      <c r="F189">
        <v>0.66</v>
      </c>
      <c r="G189" t="str">
        <f t="shared" si="10"/>
        <v>&gt;₹500</v>
      </c>
      <c r="H189">
        <f t="shared" si="11"/>
        <v>12065.8</v>
      </c>
      <c r="I189" t="str">
        <f t="shared" si="12"/>
        <v>1000+</v>
      </c>
      <c r="J189" t="str">
        <f t="shared" si="13"/>
        <v>Yes</v>
      </c>
      <c r="K189">
        <f t="shared" si="14"/>
        <v>3905</v>
      </c>
      <c r="L189">
        <v>4.3</v>
      </c>
      <c r="M189">
        <v>2806</v>
      </c>
      <c r="N189" s="1" t="s">
        <v>1645</v>
      </c>
      <c r="O189" s="1" t="s">
        <v>953</v>
      </c>
      <c r="P189" s="1" t="s">
        <v>954</v>
      </c>
      <c r="Q189" s="1" t="s">
        <v>955</v>
      </c>
      <c r="R189" s="1" t="s">
        <v>956</v>
      </c>
      <c r="S189" s="1" t="s">
        <v>957</v>
      </c>
      <c r="T189" s="1" t="s">
        <v>1646</v>
      </c>
      <c r="U189" s="1" t="s">
        <v>1647</v>
      </c>
    </row>
    <row r="190" spans="1:21" x14ac:dyDescent="0.35">
      <c r="A190" s="1" t="s">
        <v>1648</v>
      </c>
      <c r="B190" s="1" t="s">
        <v>1649</v>
      </c>
      <c r="C190" s="1" t="s">
        <v>12863</v>
      </c>
      <c r="D190">
        <v>8990</v>
      </c>
      <c r="E190">
        <v>18990</v>
      </c>
      <c r="F190">
        <v>0.53</v>
      </c>
      <c r="G190" t="str">
        <f t="shared" si="10"/>
        <v>&gt;₹500</v>
      </c>
      <c r="H190">
        <f t="shared" si="11"/>
        <v>1365</v>
      </c>
      <c r="I190" t="str">
        <f t="shared" si="12"/>
        <v>1000</v>
      </c>
      <c r="J190" t="str">
        <f t="shared" si="13"/>
        <v>Yes</v>
      </c>
      <c r="K190">
        <f t="shared" si="14"/>
        <v>19340</v>
      </c>
      <c r="L190">
        <v>3.9</v>
      </c>
      <c r="M190">
        <v>350</v>
      </c>
      <c r="N190" s="1" t="s">
        <v>1650</v>
      </c>
      <c r="O190" s="1" t="s">
        <v>1651</v>
      </c>
      <c r="P190" s="1" t="s">
        <v>1652</v>
      </c>
      <c r="Q190" s="1" t="s">
        <v>1653</v>
      </c>
      <c r="R190" s="1" t="s">
        <v>1654</v>
      </c>
      <c r="S190" s="1" t="s">
        <v>1655</v>
      </c>
      <c r="T190" s="1" t="s">
        <v>1656</v>
      </c>
      <c r="U190" s="1" t="s">
        <v>1657</v>
      </c>
    </row>
    <row r="191" spans="1:21" x14ac:dyDescent="0.35">
      <c r="A191" s="1" t="s">
        <v>1658</v>
      </c>
      <c r="B191" s="1" t="s">
        <v>1659</v>
      </c>
      <c r="C191" s="1" t="s">
        <v>12863</v>
      </c>
      <c r="D191">
        <v>486</v>
      </c>
      <c r="E191">
        <v>1999</v>
      </c>
      <c r="F191">
        <v>0.76</v>
      </c>
      <c r="G191" t="str">
        <f t="shared" si="10"/>
        <v>&gt;₹500</v>
      </c>
      <c r="H191">
        <f t="shared" si="11"/>
        <v>126096.6</v>
      </c>
      <c r="I191" t="str">
        <f t="shared" si="12"/>
        <v>1000+</v>
      </c>
      <c r="J191" t="str">
        <f t="shared" si="13"/>
        <v>Yes</v>
      </c>
      <c r="K191">
        <f t="shared" si="14"/>
        <v>32022</v>
      </c>
      <c r="L191">
        <v>4.2</v>
      </c>
      <c r="M191">
        <v>30023</v>
      </c>
      <c r="N191" s="1" t="s">
        <v>1660</v>
      </c>
      <c r="O191" s="1" t="s">
        <v>1321</v>
      </c>
      <c r="P191" s="1" t="s">
        <v>1322</v>
      </c>
      <c r="Q191" s="1" t="s">
        <v>1323</v>
      </c>
      <c r="R191" s="1" t="s">
        <v>1324</v>
      </c>
      <c r="S191" s="1" t="s">
        <v>1325</v>
      </c>
      <c r="T191" s="1" t="s">
        <v>1661</v>
      </c>
      <c r="U191" s="1" t="s">
        <v>1662</v>
      </c>
    </row>
    <row r="192" spans="1:21" x14ac:dyDescent="0.35">
      <c r="A192" s="1" t="s">
        <v>1663</v>
      </c>
      <c r="B192" s="1" t="s">
        <v>1664</v>
      </c>
      <c r="C192" s="1" t="s">
        <v>12863</v>
      </c>
      <c r="D192">
        <v>5699</v>
      </c>
      <c r="E192">
        <v>11000</v>
      </c>
      <c r="F192">
        <v>0.48</v>
      </c>
      <c r="G192" t="str">
        <f t="shared" si="10"/>
        <v>&gt;₹500</v>
      </c>
      <c r="H192">
        <f t="shared" si="11"/>
        <v>16812.600000000002</v>
      </c>
      <c r="I192" t="str">
        <f t="shared" si="12"/>
        <v>1000+</v>
      </c>
      <c r="J192" t="str">
        <f t="shared" si="13"/>
        <v>No</v>
      </c>
      <c r="K192">
        <f t="shared" si="14"/>
        <v>15003</v>
      </c>
      <c r="L192">
        <v>4.2</v>
      </c>
      <c r="M192">
        <v>4003</v>
      </c>
      <c r="N192" s="1" t="s">
        <v>1665</v>
      </c>
      <c r="O192" s="1" t="s">
        <v>498</v>
      </c>
      <c r="P192" s="1" t="s">
        <v>499</v>
      </c>
      <c r="Q192" s="1" t="s">
        <v>500</v>
      </c>
      <c r="R192" s="1" t="s">
        <v>501</v>
      </c>
      <c r="S192" s="1" t="s">
        <v>1666</v>
      </c>
      <c r="T192" s="1" t="s">
        <v>1667</v>
      </c>
      <c r="U192" s="1" t="s">
        <v>1668</v>
      </c>
    </row>
    <row r="193" spans="1:21" x14ac:dyDescent="0.35">
      <c r="A193" s="1" t="s">
        <v>1669</v>
      </c>
      <c r="B193" s="1" t="s">
        <v>1670</v>
      </c>
      <c r="C193" s="1" t="s">
        <v>12862</v>
      </c>
      <c r="D193">
        <v>709</v>
      </c>
      <c r="E193">
        <v>1999</v>
      </c>
      <c r="F193">
        <v>0.65</v>
      </c>
      <c r="G193" t="str">
        <f t="shared" si="10"/>
        <v>&gt;₹500</v>
      </c>
      <c r="H193">
        <f t="shared" si="11"/>
        <v>733149.7</v>
      </c>
      <c r="I193" t="str">
        <f t="shared" si="12"/>
        <v>1000+</v>
      </c>
      <c r="J193" t="str">
        <f t="shared" si="13"/>
        <v>Yes</v>
      </c>
      <c r="K193">
        <f t="shared" si="14"/>
        <v>180816</v>
      </c>
      <c r="L193">
        <v>4.0999999999999996</v>
      </c>
      <c r="M193">
        <v>178817</v>
      </c>
      <c r="N193" s="1" t="s">
        <v>1671</v>
      </c>
      <c r="O193" s="1" t="s">
        <v>1672</v>
      </c>
      <c r="P193" s="1" t="s">
        <v>1673</v>
      </c>
      <c r="Q193" s="1" t="s">
        <v>1674</v>
      </c>
      <c r="R193" s="1" t="s">
        <v>1675</v>
      </c>
      <c r="S193" s="1" t="s">
        <v>1676</v>
      </c>
      <c r="T193" s="1" t="s">
        <v>1677</v>
      </c>
      <c r="U193" s="1" t="s">
        <v>1678</v>
      </c>
    </row>
    <row r="194" spans="1:21" x14ac:dyDescent="0.35">
      <c r="A194" s="1" t="s">
        <v>1679</v>
      </c>
      <c r="B194" s="1" t="s">
        <v>1680</v>
      </c>
      <c r="C194" s="1" t="s">
        <v>12863</v>
      </c>
      <c r="D194">
        <v>47990</v>
      </c>
      <c r="E194">
        <v>70900</v>
      </c>
      <c r="F194">
        <v>0.32</v>
      </c>
      <c r="G194" t="str">
        <f t="shared" ref="G194:G257" si="15" xml:space="preserve"> IF(E194&lt;200, "&lt;₹200",IF(E194&lt;=500, "₹200-₹500","&gt;₹500"))</f>
        <v>&gt;₹500</v>
      </c>
      <c r="H194">
        <f t="shared" ref="H194:H257" si="16">L194 * M194</f>
        <v>30568.699999999997</v>
      </c>
      <c r="I194" t="str">
        <f t="shared" ref="I194:I257" si="17">IF(M194 &lt;1000, "1000", "1000+")</f>
        <v>1000+</v>
      </c>
      <c r="J194" t="str">
        <f t="shared" ref="J194:J257" si="18">IF( F194 &gt;= 0.5, "Yes", "No")</f>
        <v>No</v>
      </c>
      <c r="K194">
        <f t="shared" ref="K194:K257" si="19" xml:space="preserve"> E194 + M194</f>
        <v>78009</v>
      </c>
      <c r="L194">
        <v>4.3</v>
      </c>
      <c r="M194">
        <v>7109</v>
      </c>
      <c r="N194" s="1" t="s">
        <v>567</v>
      </c>
      <c r="O194" s="1" t="s">
        <v>568</v>
      </c>
      <c r="P194" s="1" t="s">
        <v>569</v>
      </c>
      <c r="Q194" s="1" t="s">
        <v>570</v>
      </c>
      <c r="R194" s="1" t="s">
        <v>571</v>
      </c>
      <c r="S194" s="1" t="s">
        <v>572</v>
      </c>
      <c r="T194" s="1" t="s">
        <v>1681</v>
      </c>
      <c r="U194" s="1" t="s">
        <v>1682</v>
      </c>
    </row>
    <row r="195" spans="1:21" x14ac:dyDescent="0.35">
      <c r="A195" s="1" t="s">
        <v>1683</v>
      </c>
      <c r="B195" s="1" t="s">
        <v>1684</v>
      </c>
      <c r="C195" s="1" t="s">
        <v>12863</v>
      </c>
      <c r="D195">
        <v>299</v>
      </c>
      <c r="E195">
        <v>1199</v>
      </c>
      <c r="F195">
        <v>0.75</v>
      </c>
      <c r="G195" t="str">
        <f t="shared" si="15"/>
        <v>&gt;₹500</v>
      </c>
      <c r="H195">
        <f t="shared" si="16"/>
        <v>1813</v>
      </c>
      <c r="I195" t="str">
        <f t="shared" si="17"/>
        <v>1000</v>
      </c>
      <c r="J195" t="str">
        <f t="shared" si="18"/>
        <v>Yes</v>
      </c>
      <c r="K195">
        <f t="shared" si="19"/>
        <v>1689</v>
      </c>
      <c r="L195">
        <v>3.7</v>
      </c>
      <c r="M195">
        <v>490</v>
      </c>
      <c r="N195" s="1" t="s">
        <v>1685</v>
      </c>
      <c r="O195" s="1" t="s">
        <v>1686</v>
      </c>
      <c r="P195" s="1" t="s">
        <v>1687</v>
      </c>
      <c r="Q195" s="1" t="s">
        <v>1688</v>
      </c>
      <c r="R195" s="1" t="s">
        <v>1689</v>
      </c>
      <c r="S195" s="1" t="s">
        <v>1690</v>
      </c>
      <c r="T195" s="1" t="s">
        <v>1691</v>
      </c>
      <c r="U195" s="1" t="s">
        <v>1692</v>
      </c>
    </row>
    <row r="196" spans="1:21" x14ac:dyDescent="0.35">
      <c r="A196" s="1" t="s">
        <v>1693</v>
      </c>
      <c r="B196" s="1" t="s">
        <v>1694</v>
      </c>
      <c r="C196" s="1" t="s">
        <v>12862</v>
      </c>
      <c r="D196">
        <v>320</v>
      </c>
      <c r="E196">
        <v>599</v>
      </c>
      <c r="F196">
        <v>0.47</v>
      </c>
      <c r="G196" t="str">
        <f t="shared" si="15"/>
        <v>&gt;₹500</v>
      </c>
      <c r="H196">
        <f t="shared" si="16"/>
        <v>2013.1</v>
      </c>
      <c r="I196" t="str">
        <f t="shared" si="17"/>
        <v>1000</v>
      </c>
      <c r="J196" t="str">
        <f t="shared" si="18"/>
        <v>No</v>
      </c>
      <c r="K196">
        <f t="shared" si="19"/>
        <v>1090</v>
      </c>
      <c r="L196">
        <v>4.0999999999999996</v>
      </c>
      <c r="M196">
        <v>491</v>
      </c>
      <c r="N196" s="1" t="s">
        <v>1695</v>
      </c>
      <c r="O196" s="1" t="s">
        <v>1696</v>
      </c>
      <c r="P196" s="1" t="s">
        <v>1697</v>
      </c>
      <c r="Q196" s="1" t="s">
        <v>1698</v>
      </c>
      <c r="R196" s="1" t="s">
        <v>1699</v>
      </c>
      <c r="S196" s="1" t="s">
        <v>1700</v>
      </c>
      <c r="T196" s="1" t="s">
        <v>1701</v>
      </c>
      <c r="U196" s="1" t="s">
        <v>1702</v>
      </c>
    </row>
    <row r="197" spans="1:21" x14ac:dyDescent="0.35">
      <c r="A197" s="1" t="s">
        <v>1703</v>
      </c>
      <c r="B197" s="1" t="s">
        <v>1704</v>
      </c>
      <c r="C197" s="1" t="s">
        <v>12862</v>
      </c>
      <c r="D197">
        <v>139</v>
      </c>
      <c r="E197">
        <v>549</v>
      </c>
      <c r="F197">
        <v>0.75</v>
      </c>
      <c r="G197" t="str">
        <f t="shared" si="15"/>
        <v>&gt;₹500</v>
      </c>
      <c r="H197">
        <f t="shared" si="16"/>
        <v>237.9</v>
      </c>
      <c r="I197" t="str">
        <f t="shared" si="17"/>
        <v>1000</v>
      </c>
      <c r="J197" t="str">
        <f t="shared" si="18"/>
        <v>Yes</v>
      </c>
      <c r="K197">
        <f t="shared" si="19"/>
        <v>610</v>
      </c>
      <c r="L197">
        <v>3.9</v>
      </c>
      <c r="M197">
        <v>61</v>
      </c>
      <c r="N197" s="1" t="s">
        <v>1705</v>
      </c>
      <c r="O197" s="1" t="s">
        <v>1706</v>
      </c>
      <c r="P197" s="1" t="s">
        <v>1707</v>
      </c>
      <c r="Q197" s="1" t="s">
        <v>1708</v>
      </c>
      <c r="R197" s="1" t="s">
        <v>1709</v>
      </c>
      <c r="S197" s="1" t="s">
        <v>1710</v>
      </c>
      <c r="T197" s="1" t="s">
        <v>1711</v>
      </c>
      <c r="U197" s="1" t="s">
        <v>1712</v>
      </c>
    </row>
    <row r="198" spans="1:21" x14ac:dyDescent="0.35">
      <c r="A198" s="1" t="s">
        <v>1713</v>
      </c>
      <c r="B198" s="1" t="s">
        <v>1714</v>
      </c>
      <c r="C198" s="1" t="s">
        <v>12862</v>
      </c>
      <c r="D198">
        <v>129</v>
      </c>
      <c r="E198">
        <v>249</v>
      </c>
      <c r="F198">
        <v>0.48</v>
      </c>
      <c r="G198" t="str">
        <f t="shared" si="15"/>
        <v>₹200-₹500</v>
      </c>
      <c r="H198">
        <f t="shared" si="16"/>
        <v>37512</v>
      </c>
      <c r="I198" t="str">
        <f t="shared" si="17"/>
        <v>1000+</v>
      </c>
      <c r="J198" t="str">
        <f t="shared" si="18"/>
        <v>No</v>
      </c>
      <c r="K198">
        <f t="shared" si="19"/>
        <v>9627</v>
      </c>
      <c r="L198">
        <v>4</v>
      </c>
      <c r="M198">
        <v>9378</v>
      </c>
      <c r="N198" s="1" t="s">
        <v>1715</v>
      </c>
      <c r="O198" s="1" t="s">
        <v>222</v>
      </c>
      <c r="P198" s="1" t="s">
        <v>223</v>
      </c>
      <c r="Q198" s="1" t="s">
        <v>224</v>
      </c>
      <c r="R198" s="1" t="s">
        <v>225</v>
      </c>
      <c r="S198" s="1" t="s">
        <v>226</v>
      </c>
      <c r="T198" s="1" t="s">
        <v>1716</v>
      </c>
      <c r="U198" s="1" t="s">
        <v>1717</v>
      </c>
    </row>
    <row r="199" spans="1:21" x14ac:dyDescent="0.35">
      <c r="A199" s="1" t="s">
        <v>1718</v>
      </c>
      <c r="B199" s="1" t="s">
        <v>1719</v>
      </c>
      <c r="C199" s="1" t="s">
        <v>12863</v>
      </c>
      <c r="D199">
        <v>24999</v>
      </c>
      <c r="E199">
        <v>35999</v>
      </c>
      <c r="F199">
        <v>0.31</v>
      </c>
      <c r="G199" t="str">
        <f t="shared" si="15"/>
        <v>&gt;₹500</v>
      </c>
      <c r="H199">
        <f t="shared" si="16"/>
        <v>137928</v>
      </c>
      <c r="I199" t="str">
        <f t="shared" si="17"/>
        <v>1000+</v>
      </c>
      <c r="J199" t="str">
        <f t="shared" si="18"/>
        <v>No</v>
      </c>
      <c r="K199">
        <f t="shared" si="19"/>
        <v>68839</v>
      </c>
      <c r="L199">
        <v>4.2</v>
      </c>
      <c r="M199">
        <v>32840</v>
      </c>
      <c r="N199" s="1" t="s">
        <v>936</v>
      </c>
      <c r="O199" s="1" t="s">
        <v>157</v>
      </c>
      <c r="P199" s="1" t="s">
        <v>158</v>
      </c>
      <c r="Q199" s="1" t="s">
        <v>159</v>
      </c>
      <c r="R199" s="1" t="s">
        <v>160</v>
      </c>
      <c r="S199" s="1" t="s">
        <v>1720</v>
      </c>
      <c r="T199" s="1" t="s">
        <v>1721</v>
      </c>
      <c r="U199" s="1" t="s">
        <v>1722</v>
      </c>
    </row>
    <row r="200" spans="1:21" x14ac:dyDescent="0.35">
      <c r="A200" s="1" t="s">
        <v>1723</v>
      </c>
      <c r="B200" s="1" t="s">
        <v>1724</v>
      </c>
      <c r="C200" s="1" t="s">
        <v>12862</v>
      </c>
      <c r="D200">
        <v>999</v>
      </c>
      <c r="E200">
        <v>1699</v>
      </c>
      <c r="F200">
        <v>0.41</v>
      </c>
      <c r="G200" t="str">
        <f t="shared" si="15"/>
        <v>&gt;₹500</v>
      </c>
      <c r="H200">
        <f t="shared" si="16"/>
        <v>32199.200000000004</v>
      </c>
      <c r="I200" t="str">
        <f t="shared" si="17"/>
        <v>1000+</v>
      </c>
      <c r="J200" t="str">
        <f t="shared" si="18"/>
        <v>No</v>
      </c>
      <c r="K200">
        <f t="shared" si="19"/>
        <v>9017</v>
      </c>
      <c r="L200">
        <v>4.4000000000000004</v>
      </c>
      <c r="M200">
        <v>7318</v>
      </c>
      <c r="N200" s="1" t="s">
        <v>1725</v>
      </c>
      <c r="O200" s="1" t="s">
        <v>1726</v>
      </c>
      <c r="P200" s="1" t="s">
        <v>1727</v>
      </c>
      <c r="Q200" s="1" t="s">
        <v>1728</v>
      </c>
      <c r="R200" s="1" t="s">
        <v>1729</v>
      </c>
      <c r="S200" s="1" t="s">
        <v>1730</v>
      </c>
      <c r="T200" s="1" t="s">
        <v>1731</v>
      </c>
      <c r="U200" s="1" t="s">
        <v>1732</v>
      </c>
    </row>
    <row r="201" spans="1:21" x14ac:dyDescent="0.35">
      <c r="A201" s="1" t="s">
        <v>1733</v>
      </c>
      <c r="B201" s="1" t="s">
        <v>1734</v>
      </c>
      <c r="C201" s="1" t="s">
        <v>12862</v>
      </c>
      <c r="D201">
        <v>225</v>
      </c>
      <c r="E201">
        <v>499</v>
      </c>
      <c r="F201">
        <v>0.55000000000000004</v>
      </c>
      <c r="G201" t="str">
        <f t="shared" si="15"/>
        <v>₹200-₹500</v>
      </c>
      <c r="H201">
        <f t="shared" si="16"/>
        <v>3234.8999999999996</v>
      </c>
      <c r="I201" t="str">
        <f t="shared" si="17"/>
        <v>1000</v>
      </c>
      <c r="J201" t="str">
        <f t="shared" si="18"/>
        <v>Yes</v>
      </c>
      <c r="K201">
        <f t="shared" si="19"/>
        <v>1288</v>
      </c>
      <c r="L201">
        <v>4.0999999999999996</v>
      </c>
      <c r="M201">
        <v>789</v>
      </c>
      <c r="N201" s="1" t="s">
        <v>1735</v>
      </c>
      <c r="O201" s="1" t="s">
        <v>1736</v>
      </c>
      <c r="P201" s="1" t="s">
        <v>1737</v>
      </c>
      <c r="Q201" s="1" t="s">
        <v>1738</v>
      </c>
      <c r="R201" s="1" t="s">
        <v>1739</v>
      </c>
      <c r="S201" s="1" t="s">
        <v>1740</v>
      </c>
      <c r="T201" s="1" t="s">
        <v>1741</v>
      </c>
      <c r="U201" s="1" t="s">
        <v>1742</v>
      </c>
    </row>
    <row r="202" spans="1:21" x14ac:dyDescent="0.35">
      <c r="A202" s="1" t="s">
        <v>1743</v>
      </c>
      <c r="B202" s="1" t="s">
        <v>1744</v>
      </c>
      <c r="C202" s="1" t="s">
        <v>12863</v>
      </c>
      <c r="D202">
        <v>547</v>
      </c>
      <c r="E202">
        <v>2999</v>
      </c>
      <c r="F202">
        <v>0.82</v>
      </c>
      <c r="G202" t="str">
        <f t="shared" si="15"/>
        <v>&gt;₹500</v>
      </c>
      <c r="H202">
        <f t="shared" si="16"/>
        <v>1750.1</v>
      </c>
      <c r="I202" t="str">
        <f t="shared" si="17"/>
        <v>1000</v>
      </c>
      <c r="J202" t="str">
        <f t="shared" si="18"/>
        <v>Yes</v>
      </c>
      <c r="K202">
        <f t="shared" si="19"/>
        <v>3406</v>
      </c>
      <c r="L202">
        <v>4.3</v>
      </c>
      <c r="M202">
        <v>407</v>
      </c>
      <c r="N202" s="1" t="s">
        <v>1745</v>
      </c>
      <c r="O202" s="1" t="s">
        <v>1746</v>
      </c>
      <c r="P202" s="1" t="s">
        <v>1747</v>
      </c>
      <c r="Q202" s="1" t="s">
        <v>1748</v>
      </c>
      <c r="R202" s="1" t="s">
        <v>1749</v>
      </c>
      <c r="S202" s="1" t="s">
        <v>1750</v>
      </c>
      <c r="T202" s="1" t="s">
        <v>1751</v>
      </c>
      <c r="U202" s="1" t="s">
        <v>1752</v>
      </c>
    </row>
    <row r="203" spans="1:21" x14ac:dyDescent="0.35">
      <c r="A203" s="1" t="s">
        <v>1753</v>
      </c>
      <c r="B203" s="1" t="s">
        <v>1754</v>
      </c>
      <c r="C203" s="1" t="s">
        <v>12862</v>
      </c>
      <c r="D203">
        <v>259</v>
      </c>
      <c r="E203">
        <v>699</v>
      </c>
      <c r="F203">
        <v>0.63</v>
      </c>
      <c r="G203" t="str">
        <f t="shared" si="15"/>
        <v>&gt;₹500</v>
      </c>
      <c r="H203">
        <f t="shared" si="16"/>
        <v>9116.1999999999989</v>
      </c>
      <c r="I203" t="str">
        <f t="shared" si="17"/>
        <v>1000+</v>
      </c>
      <c r="J203" t="str">
        <f t="shared" si="18"/>
        <v>Yes</v>
      </c>
      <c r="K203">
        <f t="shared" si="19"/>
        <v>3098</v>
      </c>
      <c r="L203">
        <v>3.8</v>
      </c>
      <c r="M203">
        <v>2399</v>
      </c>
      <c r="N203" s="1" t="s">
        <v>1755</v>
      </c>
      <c r="O203" s="1" t="s">
        <v>1756</v>
      </c>
      <c r="P203" s="1" t="s">
        <v>1757</v>
      </c>
      <c r="Q203" s="1" t="s">
        <v>1758</v>
      </c>
      <c r="R203" s="1" t="s">
        <v>1759</v>
      </c>
      <c r="S203" s="1" t="s">
        <v>1760</v>
      </c>
      <c r="T203" s="1" t="s">
        <v>1761</v>
      </c>
      <c r="U203" s="1" t="s">
        <v>1762</v>
      </c>
    </row>
    <row r="204" spans="1:21" x14ac:dyDescent="0.35">
      <c r="A204" s="1" t="s">
        <v>1763</v>
      </c>
      <c r="B204" s="1" t="s">
        <v>1764</v>
      </c>
      <c r="C204" s="1" t="s">
        <v>12863</v>
      </c>
      <c r="D204">
        <v>239</v>
      </c>
      <c r="E204">
        <v>699</v>
      </c>
      <c r="F204">
        <v>0.66</v>
      </c>
      <c r="G204" t="str">
        <f t="shared" si="15"/>
        <v>&gt;₹500</v>
      </c>
      <c r="H204">
        <f t="shared" si="16"/>
        <v>11616.000000000002</v>
      </c>
      <c r="I204" t="str">
        <f t="shared" si="17"/>
        <v>1000+</v>
      </c>
      <c r="J204" t="str">
        <f t="shared" si="18"/>
        <v>Yes</v>
      </c>
      <c r="K204">
        <f t="shared" si="19"/>
        <v>3339</v>
      </c>
      <c r="L204">
        <v>4.4000000000000004</v>
      </c>
      <c r="M204">
        <v>2640</v>
      </c>
      <c r="N204" s="1" t="s">
        <v>1765</v>
      </c>
      <c r="O204" s="1" t="s">
        <v>1766</v>
      </c>
      <c r="P204" s="1" t="s">
        <v>1767</v>
      </c>
      <c r="Q204" s="1" t="s">
        <v>1768</v>
      </c>
      <c r="R204" s="1" t="s">
        <v>1769</v>
      </c>
      <c r="S204" s="1" t="s">
        <v>1770</v>
      </c>
      <c r="T204" s="1" t="s">
        <v>1771</v>
      </c>
      <c r="U204" s="1" t="s">
        <v>1772</v>
      </c>
    </row>
    <row r="205" spans="1:21" x14ac:dyDescent="0.35">
      <c r="A205" s="1" t="s">
        <v>1773</v>
      </c>
      <c r="B205" s="1" t="s">
        <v>1774</v>
      </c>
      <c r="C205" s="1" t="s">
        <v>12863</v>
      </c>
      <c r="D205">
        <v>349</v>
      </c>
      <c r="E205">
        <v>999</v>
      </c>
      <c r="F205">
        <v>0.65</v>
      </c>
      <c r="G205" t="str">
        <f t="shared" si="15"/>
        <v>&gt;₹500</v>
      </c>
      <c r="H205">
        <f t="shared" si="16"/>
        <v>3356</v>
      </c>
      <c r="I205" t="str">
        <f t="shared" si="17"/>
        <v>1000</v>
      </c>
      <c r="J205" t="str">
        <f t="shared" si="18"/>
        <v>Yes</v>
      </c>
      <c r="K205">
        <f t="shared" si="19"/>
        <v>1838</v>
      </c>
      <c r="L205">
        <v>4</v>
      </c>
      <c r="M205">
        <v>839</v>
      </c>
      <c r="N205" s="1" t="s">
        <v>1775</v>
      </c>
      <c r="O205" s="1" t="s">
        <v>1776</v>
      </c>
      <c r="P205" s="1" t="s">
        <v>1777</v>
      </c>
      <c r="Q205" s="1" t="s">
        <v>1778</v>
      </c>
      <c r="R205" s="1" t="s">
        <v>1779</v>
      </c>
      <c r="S205" s="1" t="s">
        <v>1780</v>
      </c>
      <c r="T205" s="1" t="s">
        <v>1781</v>
      </c>
      <c r="U205" s="1" t="s">
        <v>1782</v>
      </c>
    </row>
    <row r="206" spans="1:21" x14ac:dyDescent="0.35">
      <c r="A206" s="1" t="s">
        <v>1783</v>
      </c>
      <c r="B206" s="1" t="s">
        <v>1784</v>
      </c>
      <c r="C206" s="1" t="s">
        <v>12863</v>
      </c>
      <c r="D206">
        <v>467</v>
      </c>
      <c r="E206">
        <v>599</v>
      </c>
      <c r="F206">
        <v>0.22</v>
      </c>
      <c r="G206" t="str">
        <f t="shared" si="15"/>
        <v>&gt;₹500</v>
      </c>
      <c r="H206">
        <f t="shared" si="16"/>
        <v>193837.6</v>
      </c>
      <c r="I206" t="str">
        <f t="shared" si="17"/>
        <v>1000+</v>
      </c>
      <c r="J206" t="str">
        <f t="shared" si="18"/>
        <v>No</v>
      </c>
      <c r="K206">
        <f t="shared" si="19"/>
        <v>44653</v>
      </c>
      <c r="L206">
        <v>4.4000000000000004</v>
      </c>
      <c r="M206">
        <v>44054</v>
      </c>
      <c r="N206" s="1" t="s">
        <v>1785</v>
      </c>
      <c r="O206" s="1" t="s">
        <v>1786</v>
      </c>
      <c r="P206" s="1" t="s">
        <v>1787</v>
      </c>
      <c r="Q206" s="1" t="s">
        <v>1788</v>
      </c>
      <c r="R206" s="1" t="s">
        <v>1789</v>
      </c>
      <c r="S206" s="1" t="s">
        <v>1790</v>
      </c>
      <c r="T206" s="1" t="s">
        <v>1791</v>
      </c>
      <c r="U206" s="1" t="s">
        <v>1792</v>
      </c>
    </row>
    <row r="207" spans="1:21" x14ac:dyDescent="0.35">
      <c r="A207" s="1" t="s">
        <v>1793</v>
      </c>
      <c r="B207" s="1" t="s">
        <v>1794</v>
      </c>
      <c r="C207" s="1" t="s">
        <v>12862</v>
      </c>
      <c r="D207">
        <v>449</v>
      </c>
      <c r="E207">
        <v>599</v>
      </c>
      <c r="F207">
        <v>0.25</v>
      </c>
      <c r="G207" t="str">
        <f t="shared" si="15"/>
        <v>&gt;₹500</v>
      </c>
      <c r="H207">
        <f t="shared" si="16"/>
        <v>12924</v>
      </c>
      <c r="I207" t="str">
        <f t="shared" si="17"/>
        <v>1000+</v>
      </c>
      <c r="J207" t="str">
        <f t="shared" si="18"/>
        <v>No</v>
      </c>
      <c r="K207">
        <f t="shared" si="19"/>
        <v>3830</v>
      </c>
      <c r="L207">
        <v>4</v>
      </c>
      <c r="M207">
        <v>3231</v>
      </c>
      <c r="N207" s="1" t="s">
        <v>1795</v>
      </c>
      <c r="O207" s="1" t="s">
        <v>1796</v>
      </c>
      <c r="P207" s="1" t="s">
        <v>1797</v>
      </c>
      <c r="Q207" s="1" t="s">
        <v>1798</v>
      </c>
      <c r="R207" s="1" t="s">
        <v>1799</v>
      </c>
      <c r="S207" s="1" t="s">
        <v>1800</v>
      </c>
      <c r="T207" s="1" t="s">
        <v>1801</v>
      </c>
      <c r="U207" s="1" t="s">
        <v>1802</v>
      </c>
    </row>
    <row r="208" spans="1:21" x14ac:dyDescent="0.35">
      <c r="A208" s="1" t="s">
        <v>1803</v>
      </c>
      <c r="B208" s="1" t="s">
        <v>1804</v>
      </c>
      <c r="C208" s="1" t="s">
        <v>12863</v>
      </c>
      <c r="D208">
        <v>11990</v>
      </c>
      <c r="E208">
        <v>31990</v>
      </c>
      <c r="F208">
        <v>0.63</v>
      </c>
      <c r="G208" t="str">
        <f t="shared" si="15"/>
        <v>&gt;₹500</v>
      </c>
      <c r="H208">
        <f t="shared" si="16"/>
        <v>268.8</v>
      </c>
      <c r="I208" t="str">
        <f t="shared" si="17"/>
        <v>1000</v>
      </c>
      <c r="J208" t="str">
        <f t="shared" si="18"/>
        <v>Yes</v>
      </c>
      <c r="K208">
        <f t="shared" si="19"/>
        <v>32054</v>
      </c>
      <c r="L208">
        <v>4.2</v>
      </c>
      <c r="M208">
        <v>64</v>
      </c>
      <c r="N208" s="1" t="s">
        <v>717</v>
      </c>
      <c r="O208" s="1" t="s">
        <v>1805</v>
      </c>
      <c r="P208" s="1" t="s">
        <v>1806</v>
      </c>
      <c r="Q208" s="1" t="s">
        <v>1807</v>
      </c>
      <c r="R208" s="1" t="s">
        <v>1808</v>
      </c>
      <c r="S208" s="1" t="s">
        <v>1809</v>
      </c>
      <c r="T208" s="1" t="s">
        <v>1810</v>
      </c>
      <c r="U208" s="1" t="s">
        <v>1811</v>
      </c>
    </row>
    <row r="209" spans="1:21" x14ac:dyDescent="0.35">
      <c r="A209" s="1" t="s">
        <v>1812</v>
      </c>
      <c r="B209" s="1" t="s">
        <v>1813</v>
      </c>
      <c r="C209" s="1" t="s">
        <v>12862</v>
      </c>
      <c r="D209">
        <v>350</v>
      </c>
      <c r="E209">
        <v>599</v>
      </c>
      <c r="F209">
        <v>0.42</v>
      </c>
      <c r="G209" t="str">
        <f t="shared" si="15"/>
        <v>&gt;₹500</v>
      </c>
      <c r="H209">
        <f t="shared" si="16"/>
        <v>32424.6</v>
      </c>
      <c r="I209" t="str">
        <f t="shared" si="17"/>
        <v>1000+</v>
      </c>
      <c r="J209" t="str">
        <f t="shared" si="18"/>
        <v>No</v>
      </c>
      <c r="K209">
        <f t="shared" si="19"/>
        <v>8913</v>
      </c>
      <c r="L209">
        <v>3.9</v>
      </c>
      <c r="M209">
        <v>8314</v>
      </c>
      <c r="N209" s="1" t="s">
        <v>1814</v>
      </c>
      <c r="O209" s="1" t="s">
        <v>1815</v>
      </c>
      <c r="P209" s="1" t="s">
        <v>1816</v>
      </c>
      <c r="Q209" s="1" t="s">
        <v>1817</v>
      </c>
      <c r="R209" s="1" t="s">
        <v>1818</v>
      </c>
      <c r="S209" s="1" t="s">
        <v>1819</v>
      </c>
      <c r="T209" s="1" t="s">
        <v>1820</v>
      </c>
      <c r="U209" s="1" t="s">
        <v>1821</v>
      </c>
    </row>
    <row r="210" spans="1:21" x14ac:dyDescent="0.35">
      <c r="A210" s="1" t="s">
        <v>1822</v>
      </c>
      <c r="B210" s="1" t="s">
        <v>1823</v>
      </c>
      <c r="C210" s="1" t="s">
        <v>12862</v>
      </c>
      <c r="D210">
        <v>252</v>
      </c>
      <c r="E210">
        <v>999</v>
      </c>
      <c r="F210">
        <v>0.75</v>
      </c>
      <c r="G210" t="str">
        <f t="shared" si="15"/>
        <v>&gt;₹500</v>
      </c>
      <c r="H210">
        <f t="shared" si="16"/>
        <v>8321.3000000000011</v>
      </c>
      <c r="I210" t="str">
        <f t="shared" si="17"/>
        <v>1000+</v>
      </c>
      <c r="J210" t="str">
        <f t="shared" si="18"/>
        <v>Yes</v>
      </c>
      <c r="K210">
        <f t="shared" si="19"/>
        <v>3248</v>
      </c>
      <c r="L210">
        <v>3.7</v>
      </c>
      <c r="M210">
        <v>2249</v>
      </c>
      <c r="N210" s="1" t="s">
        <v>1824</v>
      </c>
      <c r="O210" s="1" t="s">
        <v>1825</v>
      </c>
      <c r="P210" s="1" t="s">
        <v>1826</v>
      </c>
      <c r="Q210" s="1" t="s">
        <v>1827</v>
      </c>
      <c r="R210" s="1" t="s">
        <v>1828</v>
      </c>
      <c r="S210" s="1" t="s">
        <v>1829</v>
      </c>
      <c r="T210" s="1" t="s">
        <v>1830</v>
      </c>
      <c r="U210" s="1" t="s">
        <v>1831</v>
      </c>
    </row>
    <row r="211" spans="1:21" x14ac:dyDescent="0.35">
      <c r="A211" s="1" t="s">
        <v>1832</v>
      </c>
      <c r="B211" s="1" t="s">
        <v>1833</v>
      </c>
      <c r="C211" s="1" t="s">
        <v>12863</v>
      </c>
      <c r="D211">
        <v>204</v>
      </c>
      <c r="E211">
        <v>599</v>
      </c>
      <c r="F211">
        <v>0.66</v>
      </c>
      <c r="G211" t="str">
        <f t="shared" si="15"/>
        <v>&gt;₹500</v>
      </c>
      <c r="H211">
        <f t="shared" si="16"/>
        <v>1220.4000000000001</v>
      </c>
      <c r="I211" t="str">
        <f t="shared" si="17"/>
        <v>1000</v>
      </c>
      <c r="J211" t="str">
        <f t="shared" si="18"/>
        <v>Yes</v>
      </c>
      <c r="K211">
        <f t="shared" si="19"/>
        <v>938</v>
      </c>
      <c r="L211">
        <v>3.6</v>
      </c>
      <c r="M211">
        <v>339</v>
      </c>
      <c r="N211" s="1" t="s">
        <v>1834</v>
      </c>
      <c r="O211" s="1" t="s">
        <v>1835</v>
      </c>
      <c r="P211" s="1" t="s">
        <v>1836</v>
      </c>
      <c r="Q211" s="1" t="s">
        <v>1837</v>
      </c>
      <c r="R211" s="1" t="s">
        <v>1838</v>
      </c>
      <c r="S211" s="1" t="s">
        <v>1839</v>
      </c>
      <c r="T211" s="1" t="s">
        <v>1840</v>
      </c>
      <c r="U211" s="1" t="s">
        <v>1841</v>
      </c>
    </row>
    <row r="212" spans="1:21" x14ac:dyDescent="0.35">
      <c r="A212" s="1" t="s">
        <v>1842</v>
      </c>
      <c r="B212" s="1" t="s">
        <v>1843</v>
      </c>
      <c r="C212" s="1" t="s">
        <v>12863</v>
      </c>
      <c r="D212">
        <v>6490</v>
      </c>
      <c r="E212">
        <v>9990</v>
      </c>
      <c r="F212">
        <v>0.35</v>
      </c>
      <c r="G212" t="str">
        <f t="shared" si="15"/>
        <v>&gt;₹500</v>
      </c>
      <c r="H212">
        <f t="shared" si="16"/>
        <v>108</v>
      </c>
      <c r="I212" t="str">
        <f t="shared" si="17"/>
        <v>1000</v>
      </c>
      <c r="J212" t="str">
        <f t="shared" si="18"/>
        <v>No</v>
      </c>
      <c r="K212">
        <f t="shared" si="19"/>
        <v>10017</v>
      </c>
      <c r="L212">
        <v>4</v>
      </c>
      <c r="M212">
        <v>27</v>
      </c>
      <c r="N212" s="1" t="s">
        <v>1844</v>
      </c>
      <c r="O212" s="1" t="s">
        <v>1845</v>
      </c>
      <c r="P212" s="1" t="s">
        <v>1846</v>
      </c>
      <c r="Q212" s="1" t="s">
        <v>1847</v>
      </c>
      <c r="R212" s="1" t="s">
        <v>1848</v>
      </c>
      <c r="S212" s="1" t="s">
        <v>1849</v>
      </c>
      <c r="T212" s="1" t="s">
        <v>1850</v>
      </c>
      <c r="U212" s="1" t="s">
        <v>1851</v>
      </c>
    </row>
    <row r="213" spans="1:21" x14ac:dyDescent="0.35">
      <c r="A213" s="1" t="s">
        <v>1852</v>
      </c>
      <c r="B213" s="1" t="s">
        <v>1853</v>
      </c>
      <c r="C213" s="1" t="s">
        <v>12863</v>
      </c>
      <c r="D213">
        <v>235</v>
      </c>
      <c r="E213">
        <v>599</v>
      </c>
      <c r="F213">
        <v>0.61</v>
      </c>
      <c r="G213" t="str">
        <f t="shared" si="15"/>
        <v>&gt;₹500</v>
      </c>
      <c r="H213">
        <f t="shared" si="16"/>
        <v>689.5</v>
      </c>
      <c r="I213" t="str">
        <f t="shared" si="17"/>
        <v>1000</v>
      </c>
      <c r="J213" t="str">
        <f t="shared" si="18"/>
        <v>Yes</v>
      </c>
      <c r="K213">
        <f t="shared" si="19"/>
        <v>796</v>
      </c>
      <c r="L213">
        <v>3.5</v>
      </c>
      <c r="M213">
        <v>197</v>
      </c>
      <c r="N213" s="1" t="s">
        <v>1854</v>
      </c>
      <c r="O213" s="1" t="s">
        <v>1855</v>
      </c>
      <c r="P213" s="1" t="s">
        <v>1856</v>
      </c>
      <c r="Q213" s="1" t="s">
        <v>1857</v>
      </c>
      <c r="R213" s="1" t="s">
        <v>1858</v>
      </c>
      <c r="S213" s="1" t="s">
        <v>1859</v>
      </c>
      <c r="T213" s="1" t="s">
        <v>1860</v>
      </c>
      <c r="U213" s="1" t="s">
        <v>1861</v>
      </c>
    </row>
    <row r="214" spans="1:21" x14ac:dyDescent="0.35">
      <c r="A214" s="1" t="s">
        <v>1862</v>
      </c>
      <c r="B214" s="1" t="s">
        <v>1863</v>
      </c>
      <c r="C214" s="1" t="s">
        <v>12862</v>
      </c>
      <c r="D214">
        <v>299</v>
      </c>
      <c r="E214">
        <v>800</v>
      </c>
      <c r="F214">
        <v>0.63</v>
      </c>
      <c r="G214" t="str">
        <f t="shared" si="15"/>
        <v>&gt;₹500</v>
      </c>
      <c r="H214">
        <f t="shared" si="16"/>
        <v>337396.5</v>
      </c>
      <c r="I214" t="str">
        <f t="shared" si="17"/>
        <v>1000+</v>
      </c>
      <c r="J214" t="str">
        <f t="shared" si="18"/>
        <v>Yes</v>
      </c>
      <c r="K214">
        <f t="shared" si="19"/>
        <v>75777</v>
      </c>
      <c r="L214">
        <v>4.5</v>
      </c>
      <c r="M214">
        <v>74977</v>
      </c>
      <c r="N214" s="1" t="s">
        <v>1864</v>
      </c>
      <c r="O214" s="1" t="s">
        <v>292</v>
      </c>
      <c r="P214" s="1" t="s">
        <v>293</v>
      </c>
      <c r="Q214" s="1" t="s">
        <v>294</v>
      </c>
      <c r="R214" s="1" t="s">
        <v>295</v>
      </c>
      <c r="S214" s="1" t="s">
        <v>296</v>
      </c>
      <c r="T214" s="1" t="s">
        <v>1865</v>
      </c>
      <c r="U214" s="1" t="s">
        <v>1866</v>
      </c>
    </row>
    <row r="215" spans="1:21" x14ac:dyDescent="0.35">
      <c r="A215" s="1" t="s">
        <v>1867</v>
      </c>
      <c r="B215" s="1" t="s">
        <v>1868</v>
      </c>
      <c r="C215" s="1" t="s">
        <v>12862</v>
      </c>
      <c r="D215">
        <v>799</v>
      </c>
      <c r="E215">
        <v>1999</v>
      </c>
      <c r="F215">
        <v>0.6</v>
      </c>
      <c r="G215" t="str">
        <f t="shared" si="15"/>
        <v>&gt;₹500</v>
      </c>
      <c r="H215">
        <f t="shared" si="16"/>
        <v>36048.6</v>
      </c>
      <c r="I215" t="str">
        <f t="shared" si="17"/>
        <v>1000+</v>
      </c>
      <c r="J215" t="str">
        <f t="shared" si="18"/>
        <v>Yes</v>
      </c>
      <c r="K215">
        <f t="shared" si="19"/>
        <v>10582</v>
      </c>
      <c r="L215">
        <v>4.2</v>
      </c>
      <c r="M215">
        <v>8583</v>
      </c>
      <c r="N215" s="1" t="s">
        <v>1869</v>
      </c>
      <c r="O215" s="1" t="s">
        <v>1870</v>
      </c>
      <c r="P215" s="1" t="s">
        <v>1871</v>
      </c>
      <c r="Q215" s="1" t="s">
        <v>1872</v>
      </c>
      <c r="R215" s="1" t="s">
        <v>1873</v>
      </c>
      <c r="S215" s="1" t="s">
        <v>1874</v>
      </c>
      <c r="T215" s="1" t="s">
        <v>1875</v>
      </c>
      <c r="U215" s="1" t="s">
        <v>1876</v>
      </c>
    </row>
    <row r="216" spans="1:21" x14ac:dyDescent="0.35">
      <c r="A216" s="1" t="s">
        <v>1877</v>
      </c>
      <c r="B216" s="1" t="s">
        <v>1878</v>
      </c>
      <c r="C216" s="1" t="s">
        <v>12863</v>
      </c>
      <c r="D216">
        <v>299</v>
      </c>
      <c r="E216">
        <v>999</v>
      </c>
      <c r="F216">
        <v>0.7</v>
      </c>
      <c r="G216" t="str">
        <f t="shared" si="15"/>
        <v>&gt;₹500</v>
      </c>
      <c r="H216">
        <f t="shared" si="16"/>
        <v>3526.3999999999996</v>
      </c>
      <c r="I216" t="str">
        <f t="shared" si="17"/>
        <v>1000</v>
      </c>
      <c r="J216" t="str">
        <f t="shared" si="18"/>
        <v>Yes</v>
      </c>
      <c r="K216">
        <f t="shared" si="19"/>
        <v>1927</v>
      </c>
      <c r="L216">
        <v>3.8</v>
      </c>
      <c r="M216">
        <v>928</v>
      </c>
      <c r="N216" s="1" t="s">
        <v>1879</v>
      </c>
      <c r="O216" s="1" t="s">
        <v>1880</v>
      </c>
      <c r="P216" s="1" t="s">
        <v>1881</v>
      </c>
      <c r="Q216" s="1" t="s">
        <v>1882</v>
      </c>
      <c r="R216" s="1" t="s">
        <v>1883</v>
      </c>
      <c r="S216" s="1" t="s">
        <v>1884</v>
      </c>
      <c r="T216" s="1" t="s">
        <v>1885</v>
      </c>
      <c r="U216" s="1" t="s">
        <v>1886</v>
      </c>
    </row>
    <row r="217" spans="1:21" x14ac:dyDescent="0.35">
      <c r="A217" s="1" t="s">
        <v>1887</v>
      </c>
      <c r="B217" s="1" t="s">
        <v>1888</v>
      </c>
      <c r="C217" s="1" t="s">
        <v>12863</v>
      </c>
      <c r="D217">
        <v>6999</v>
      </c>
      <c r="E217">
        <v>16990</v>
      </c>
      <c r="F217">
        <v>0.59</v>
      </c>
      <c r="G217" t="str">
        <f t="shared" si="15"/>
        <v>&gt;₹500</v>
      </c>
      <c r="H217">
        <f t="shared" si="16"/>
        <v>418</v>
      </c>
      <c r="I217" t="str">
        <f t="shared" si="17"/>
        <v>1000</v>
      </c>
      <c r="J217" t="str">
        <f t="shared" si="18"/>
        <v>Yes</v>
      </c>
      <c r="K217">
        <f t="shared" si="19"/>
        <v>17100</v>
      </c>
      <c r="L217">
        <v>3.8</v>
      </c>
      <c r="M217">
        <v>110</v>
      </c>
      <c r="N217" s="1" t="s">
        <v>1889</v>
      </c>
      <c r="O217" s="1" t="s">
        <v>1890</v>
      </c>
      <c r="P217" s="1" t="s">
        <v>1891</v>
      </c>
      <c r="Q217" s="1" t="s">
        <v>1892</v>
      </c>
      <c r="R217" s="1" t="s">
        <v>1893</v>
      </c>
      <c r="S217" s="1" t="s">
        <v>1894</v>
      </c>
      <c r="T217" s="1" t="s">
        <v>1895</v>
      </c>
      <c r="U217" s="1" t="s">
        <v>1896</v>
      </c>
    </row>
    <row r="218" spans="1:21" x14ac:dyDescent="0.35">
      <c r="A218" s="1" t="s">
        <v>1897</v>
      </c>
      <c r="B218" s="1" t="s">
        <v>1898</v>
      </c>
      <c r="C218" s="1" t="s">
        <v>12863</v>
      </c>
      <c r="D218">
        <v>42999</v>
      </c>
      <c r="E218">
        <v>59999</v>
      </c>
      <c r="F218">
        <v>0.28000000000000003</v>
      </c>
      <c r="G218" t="str">
        <f t="shared" si="15"/>
        <v>&gt;₹500</v>
      </c>
      <c r="H218">
        <f t="shared" si="16"/>
        <v>27687.3</v>
      </c>
      <c r="I218" t="str">
        <f t="shared" si="17"/>
        <v>1000+</v>
      </c>
      <c r="J218" t="str">
        <f t="shared" si="18"/>
        <v>No</v>
      </c>
      <c r="K218">
        <f t="shared" si="19"/>
        <v>66752</v>
      </c>
      <c r="L218">
        <v>4.0999999999999996</v>
      </c>
      <c r="M218">
        <v>6753</v>
      </c>
      <c r="N218" s="1" t="s">
        <v>1899</v>
      </c>
      <c r="O218" s="1" t="s">
        <v>1900</v>
      </c>
      <c r="P218" s="1" t="s">
        <v>1901</v>
      </c>
      <c r="Q218" s="1" t="s">
        <v>1902</v>
      </c>
      <c r="R218" s="1" t="s">
        <v>1903</v>
      </c>
      <c r="S218" s="1" t="s">
        <v>1904</v>
      </c>
      <c r="T218" s="1" t="s">
        <v>1905</v>
      </c>
      <c r="U218" s="1" t="s">
        <v>1906</v>
      </c>
    </row>
    <row r="219" spans="1:21" x14ac:dyDescent="0.35">
      <c r="A219" s="1" t="s">
        <v>1907</v>
      </c>
      <c r="B219" s="1" t="s">
        <v>1908</v>
      </c>
      <c r="C219" s="1" t="s">
        <v>12863</v>
      </c>
      <c r="D219">
        <v>173</v>
      </c>
      <c r="E219">
        <v>999</v>
      </c>
      <c r="F219">
        <v>0.83</v>
      </c>
      <c r="G219" t="str">
        <f t="shared" si="15"/>
        <v>&gt;₹500</v>
      </c>
      <c r="H219">
        <f t="shared" si="16"/>
        <v>5319.0999999999995</v>
      </c>
      <c r="I219" t="str">
        <f t="shared" si="17"/>
        <v>1000+</v>
      </c>
      <c r="J219" t="str">
        <f t="shared" si="18"/>
        <v>Yes</v>
      </c>
      <c r="K219">
        <f t="shared" si="19"/>
        <v>2236</v>
      </c>
      <c r="L219">
        <v>4.3</v>
      </c>
      <c r="M219">
        <v>1237</v>
      </c>
      <c r="N219" s="1" t="s">
        <v>1909</v>
      </c>
      <c r="O219" s="1" t="s">
        <v>1910</v>
      </c>
      <c r="P219" s="1" t="s">
        <v>1911</v>
      </c>
      <c r="Q219" s="1" t="s">
        <v>1912</v>
      </c>
      <c r="R219" s="1" t="s">
        <v>1913</v>
      </c>
      <c r="S219" s="1" t="s">
        <v>1914</v>
      </c>
      <c r="T219" s="1" t="s">
        <v>1915</v>
      </c>
      <c r="U219" s="1" t="s">
        <v>1916</v>
      </c>
    </row>
    <row r="220" spans="1:21" x14ac:dyDescent="0.35">
      <c r="A220" s="1" t="s">
        <v>1917</v>
      </c>
      <c r="B220" s="1" t="s">
        <v>1918</v>
      </c>
      <c r="C220" s="1" t="s">
        <v>12863</v>
      </c>
      <c r="D220">
        <v>209</v>
      </c>
      <c r="E220">
        <v>600</v>
      </c>
      <c r="F220">
        <v>0.65</v>
      </c>
      <c r="G220" t="str">
        <f t="shared" si="15"/>
        <v>&gt;₹500</v>
      </c>
      <c r="H220">
        <f t="shared" si="16"/>
        <v>83036.800000000003</v>
      </c>
      <c r="I220" t="str">
        <f t="shared" si="17"/>
        <v>1000+</v>
      </c>
      <c r="J220" t="str">
        <f t="shared" si="18"/>
        <v>Yes</v>
      </c>
      <c r="K220">
        <f t="shared" si="19"/>
        <v>19472</v>
      </c>
      <c r="L220">
        <v>4.4000000000000004</v>
      </c>
      <c r="M220">
        <v>18872</v>
      </c>
      <c r="N220" s="1" t="s">
        <v>1919</v>
      </c>
      <c r="O220" s="1" t="s">
        <v>1920</v>
      </c>
      <c r="P220" s="1" t="s">
        <v>1921</v>
      </c>
      <c r="Q220" s="1" t="s">
        <v>1922</v>
      </c>
      <c r="R220" s="1" t="s">
        <v>1923</v>
      </c>
      <c r="S220" s="1" t="s">
        <v>1924</v>
      </c>
      <c r="T220" s="1" t="s">
        <v>1925</v>
      </c>
      <c r="U220" s="1" t="s">
        <v>1926</v>
      </c>
    </row>
    <row r="221" spans="1:21" x14ac:dyDescent="0.35">
      <c r="A221" s="1" t="s">
        <v>1927</v>
      </c>
      <c r="B221" s="1" t="s">
        <v>1928</v>
      </c>
      <c r="C221" s="1" t="s">
        <v>12862</v>
      </c>
      <c r="D221">
        <v>848.99</v>
      </c>
      <c r="E221">
        <v>1490</v>
      </c>
      <c r="F221">
        <v>0.43</v>
      </c>
      <c r="G221" t="str">
        <f t="shared" si="15"/>
        <v>&gt;₹500</v>
      </c>
      <c r="H221">
        <f t="shared" si="16"/>
        <v>1388.3999999999999</v>
      </c>
      <c r="I221" t="str">
        <f t="shared" si="17"/>
        <v>1000</v>
      </c>
      <c r="J221" t="str">
        <f t="shared" si="18"/>
        <v>No</v>
      </c>
      <c r="K221">
        <f t="shared" si="19"/>
        <v>1846</v>
      </c>
      <c r="L221">
        <v>3.9</v>
      </c>
      <c r="M221">
        <v>356</v>
      </c>
      <c r="N221" s="1" t="s">
        <v>1929</v>
      </c>
      <c r="O221" s="1" t="s">
        <v>1930</v>
      </c>
      <c r="P221" s="1" t="s">
        <v>1931</v>
      </c>
      <c r="Q221" s="1" t="s">
        <v>1932</v>
      </c>
      <c r="R221" s="1" t="s">
        <v>1933</v>
      </c>
      <c r="S221" s="1" t="s">
        <v>1934</v>
      </c>
      <c r="T221" s="1" t="s">
        <v>1935</v>
      </c>
      <c r="U221" s="1" t="s">
        <v>1936</v>
      </c>
    </row>
    <row r="222" spans="1:21" x14ac:dyDescent="0.35">
      <c r="A222" s="1" t="s">
        <v>1937</v>
      </c>
      <c r="B222" s="1" t="s">
        <v>1938</v>
      </c>
      <c r="C222" s="1" t="s">
        <v>12862</v>
      </c>
      <c r="D222">
        <v>649</v>
      </c>
      <c r="E222">
        <v>1999</v>
      </c>
      <c r="F222">
        <v>0.68</v>
      </c>
      <c r="G222" t="str">
        <f t="shared" si="15"/>
        <v>&gt;₹500</v>
      </c>
      <c r="H222">
        <f t="shared" si="16"/>
        <v>101929.8</v>
      </c>
      <c r="I222" t="str">
        <f t="shared" si="17"/>
        <v>1000+</v>
      </c>
      <c r="J222" t="str">
        <f t="shared" si="18"/>
        <v>Yes</v>
      </c>
      <c r="K222">
        <f t="shared" si="19"/>
        <v>26268</v>
      </c>
      <c r="L222">
        <v>4.2</v>
      </c>
      <c r="M222">
        <v>24269</v>
      </c>
      <c r="N222" s="1" t="s">
        <v>1939</v>
      </c>
      <c r="O222" s="1" t="s">
        <v>8</v>
      </c>
      <c r="P222" s="1" t="s">
        <v>9</v>
      </c>
      <c r="Q222" s="1" t="s">
        <v>10</v>
      </c>
      <c r="R222" s="1" t="s">
        <v>11</v>
      </c>
      <c r="S222" s="1" t="s">
        <v>814</v>
      </c>
      <c r="T222" s="1" t="s">
        <v>1940</v>
      </c>
      <c r="U222" s="1" t="s">
        <v>1941</v>
      </c>
    </row>
    <row r="223" spans="1:21" x14ac:dyDescent="0.35">
      <c r="A223" s="1" t="s">
        <v>1942</v>
      </c>
      <c r="B223" s="1" t="s">
        <v>1943</v>
      </c>
      <c r="C223" s="1" t="s">
        <v>12863</v>
      </c>
      <c r="D223">
        <v>299</v>
      </c>
      <c r="E223">
        <v>899</v>
      </c>
      <c r="F223">
        <v>0.67</v>
      </c>
      <c r="G223" t="str">
        <f t="shared" si="15"/>
        <v>&gt;₹500</v>
      </c>
      <c r="H223">
        <f t="shared" si="16"/>
        <v>1615</v>
      </c>
      <c r="I223" t="str">
        <f t="shared" si="17"/>
        <v>1000</v>
      </c>
      <c r="J223" t="str">
        <f t="shared" si="18"/>
        <v>Yes</v>
      </c>
      <c r="K223">
        <f t="shared" si="19"/>
        <v>1324</v>
      </c>
      <c r="L223">
        <v>3.8</v>
      </c>
      <c r="M223">
        <v>425</v>
      </c>
      <c r="N223" s="1" t="s">
        <v>1944</v>
      </c>
      <c r="O223" s="1" t="s">
        <v>1945</v>
      </c>
      <c r="P223" s="1" t="s">
        <v>1946</v>
      </c>
      <c r="Q223" s="1" t="s">
        <v>1947</v>
      </c>
      <c r="R223" s="1" t="s">
        <v>1948</v>
      </c>
      <c r="S223" s="1" t="s">
        <v>1949</v>
      </c>
      <c r="T223" s="1" t="s">
        <v>1950</v>
      </c>
      <c r="U223" s="1" t="s">
        <v>1951</v>
      </c>
    </row>
    <row r="224" spans="1:21" x14ac:dyDescent="0.35">
      <c r="A224" s="1" t="s">
        <v>1952</v>
      </c>
      <c r="B224" s="1" t="s">
        <v>1953</v>
      </c>
      <c r="C224" s="1" t="s">
        <v>12863</v>
      </c>
      <c r="D224">
        <v>399</v>
      </c>
      <c r="E224">
        <v>799</v>
      </c>
      <c r="F224">
        <v>0.5</v>
      </c>
      <c r="G224" t="str">
        <f t="shared" si="15"/>
        <v>&gt;₹500</v>
      </c>
      <c r="H224">
        <f t="shared" si="16"/>
        <v>4760.0999999999995</v>
      </c>
      <c r="I224" t="str">
        <f t="shared" si="17"/>
        <v>1000+</v>
      </c>
      <c r="J224" t="str">
        <f t="shared" si="18"/>
        <v>Yes</v>
      </c>
      <c r="K224">
        <f t="shared" si="19"/>
        <v>1960</v>
      </c>
      <c r="L224">
        <v>4.0999999999999996</v>
      </c>
      <c r="M224">
        <v>1161</v>
      </c>
      <c r="N224" s="1" t="s">
        <v>1954</v>
      </c>
      <c r="O224" s="1" t="s">
        <v>1955</v>
      </c>
      <c r="P224" s="1" t="s">
        <v>1956</v>
      </c>
      <c r="Q224" s="1" t="s">
        <v>1957</v>
      </c>
      <c r="R224" s="1" t="s">
        <v>1958</v>
      </c>
      <c r="S224" s="1" t="s">
        <v>1959</v>
      </c>
      <c r="T224" s="1" t="s">
        <v>1960</v>
      </c>
      <c r="U224" s="1" t="s">
        <v>1961</v>
      </c>
    </row>
    <row r="225" spans="1:21" x14ac:dyDescent="0.35">
      <c r="A225" s="1" t="s">
        <v>1962</v>
      </c>
      <c r="B225" s="1" t="s">
        <v>1963</v>
      </c>
      <c r="C225" s="1" t="s">
        <v>12862</v>
      </c>
      <c r="D225">
        <v>249</v>
      </c>
      <c r="E225">
        <v>499</v>
      </c>
      <c r="F225">
        <v>0.5</v>
      </c>
      <c r="G225" t="str">
        <f t="shared" si="15"/>
        <v>₹200-₹500</v>
      </c>
      <c r="H225">
        <f t="shared" si="16"/>
        <v>6182.7999999999993</v>
      </c>
      <c r="I225" t="str">
        <f t="shared" si="17"/>
        <v>1000+</v>
      </c>
      <c r="J225" t="str">
        <f t="shared" si="18"/>
        <v>Yes</v>
      </c>
      <c r="K225">
        <f t="shared" si="19"/>
        <v>2007</v>
      </c>
      <c r="L225">
        <v>4.0999999999999996</v>
      </c>
      <c r="M225">
        <v>1508</v>
      </c>
      <c r="N225" s="1" t="s">
        <v>1964</v>
      </c>
      <c r="O225" s="1" t="s">
        <v>1965</v>
      </c>
      <c r="P225" s="1" t="s">
        <v>1966</v>
      </c>
      <c r="Q225" s="1" t="s">
        <v>1967</v>
      </c>
      <c r="R225" s="1" t="s">
        <v>1968</v>
      </c>
      <c r="S225" s="1" t="s">
        <v>1969</v>
      </c>
      <c r="T225" s="1" t="s">
        <v>1970</v>
      </c>
      <c r="U225" s="1" t="s">
        <v>1971</v>
      </c>
    </row>
    <row r="226" spans="1:21" x14ac:dyDescent="0.35">
      <c r="A226" s="1" t="s">
        <v>1972</v>
      </c>
      <c r="B226" s="1" t="s">
        <v>1973</v>
      </c>
      <c r="C226" s="1" t="s">
        <v>12863</v>
      </c>
      <c r="D226">
        <v>1249</v>
      </c>
      <c r="E226">
        <v>2299</v>
      </c>
      <c r="F226">
        <v>0.46</v>
      </c>
      <c r="G226" t="str">
        <f t="shared" si="15"/>
        <v>&gt;₹500</v>
      </c>
      <c r="H226">
        <f t="shared" si="16"/>
        <v>32834.799999999996</v>
      </c>
      <c r="I226" t="str">
        <f t="shared" si="17"/>
        <v>1000+</v>
      </c>
      <c r="J226" t="str">
        <f t="shared" si="18"/>
        <v>No</v>
      </c>
      <c r="K226">
        <f t="shared" si="19"/>
        <v>9935</v>
      </c>
      <c r="L226">
        <v>4.3</v>
      </c>
      <c r="M226">
        <v>7636</v>
      </c>
      <c r="N226" s="1" t="s">
        <v>1974</v>
      </c>
      <c r="O226" s="1" t="s">
        <v>1975</v>
      </c>
      <c r="P226" s="1" t="s">
        <v>1976</v>
      </c>
      <c r="Q226" s="1" t="s">
        <v>1977</v>
      </c>
      <c r="R226" s="1" t="s">
        <v>1978</v>
      </c>
      <c r="S226" s="1" t="s">
        <v>1979</v>
      </c>
      <c r="T226" s="1" t="s">
        <v>1980</v>
      </c>
      <c r="U226" s="1" t="s">
        <v>1981</v>
      </c>
    </row>
    <row r="227" spans="1:21" x14ac:dyDescent="0.35">
      <c r="A227" s="1" t="s">
        <v>1982</v>
      </c>
      <c r="B227" s="1" t="s">
        <v>1983</v>
      </c>
      <c r="C227" s="1" t="s">
        <v>12863</v>
      </c>
      <c r="D227">
        <v>213</v>
      </c>
      <c r="E227">
        <v>499</v>
      </c>
      <c r="F227">
        <v>0.56999999999999995</v>
      </c>
      <c r="G227" t="str">
        <f t="shared" si="15"/>
        <v>₹200-₹500</v>
      </c>
      <c r="H227">
        <f t="shared" si="16"/>
        <v>910.2</v>
      </c>
      <c r="I227" t="str">
        <f t="shared" si="17"/>
        <v>1000</v>
      </c>
      <c r="J227" t="str">
        <f t="shared" si="18"/>
        <v>Yes</v>
      </c>
      <c r="K227">
        <f t="shared" si="19"/>
        <v>745</v>
      </c>
      <c r="L227">
        <v>3.7</v>
      </c>
      <c r="M227">
        <v>246</v>
      </c>
      <c r="N227" s="1" t="s">
        <v>1984</v>
      </c>
      <c r="O227" s="1" t="s">
        <v>1985</v>
      </c>
      <c r="P227" s="1" t="s">
        <v>1986</v>
      </c>
      <c r="Q227" s="1" t="s">
        <v>1987</v>
      </c>
      <c r="R227" s="1" t="s">
        <v>1988</v>
      </c>
      <c r="S227" s="1" t="s">
        <v>1989</v>
      </c>
      <c r="T227" s="1" t="s">
        <v>1990</v>
      </c>
      <c r="U227" s="1" t="s">
        <v>1991</v>
      </c>
    </row>
    <row r="228" spans="1:21" x14ac:dyDescent="0.35">
      <c r="A228" s="1" t="s">
        <v>1992</v>
      </c>
      <c r="B228" s="1" t="s">
        <v>1993</v>
      </c>
      <c r="C228" s="1" t="s">
        <v>12863</v>
      </c>
      <c r="D228">
        <v>209</v>
      </c>
      <c r="E228">
        <v>499</v>
      </c>
      <c r="F228">
        <v>0.57999999999999996</v>
      </c>
      <c r="G228" t="str">
        <f t="shared" si="15"/>
        <v>₹200-₹500</v>
      </c>
      <c r="H228">
        <f t="shared" si="16"/>
        <v>1916</v>
      </c>
      <c r="I228" t="str">
        <f t="shared" si="17"/>
        <v>1000</v>
      </c>
      <c r="J228" t="str">
        <f t="shared" si="18"/>
        <v>Yes</v>
      </c>
      <c r="K228">
        <f t="shared" si="19"/>
        <v>978</v>
      </c>
      <c r="L228">
        <v>4</v>
      </c>
      <c r="M228">
        <v>479</v>
      </c>
      <c r="N228" s="1" t="s">
        <v>1994</v>
      </c>
      <c r="O228" s="1" t="s">
        <v>1995</v>
      </c>
      <c r="P228" s="1" t="s">
        <v>1996</v>
      </c>
      <c r="Q228" s="1" t="s">
        <v>1997</v>
      </c>
      <c r="R228" s="1" t="s">
        <v>1998</v>
      </c>
      <c r="S228" s="1" t="s">
        <v>1999</v>
      </c>
      <c r="T228" s="1" t="s">
        <v>2000</v>
      </c>
      <c r="U228" s="1" t="s">
        <v>2001</v>
      </c>
    </row>
    <row r="229" spans="1:21" x14ac:dyDescent="0.35">
      <c r="A229" s="1" t="s">
        <v>2002</v>
      </c>
      <c r="B229" s="1" t="s">
        <v>2003</v>
      </c>
      <c r="C229" s="1" t="s">
        <v>12863</v>
      </c>
      <c r="D229">
        <v>598</v>
      </c>
      <c r="E229">
        <v>4999</v>
      </c>
      <c r="F229">
        <v>0.88</v>
      </c>
      <c r="G229" t="str">
        <f t="shared" si="15"/>
        <v>&gt;₹500</v>
      </c>
      <c r="H229">
        <f t="shared" si="16"/>
        <v>3822</v>
      </c>
      <c r="I229" t="str">
        <f t="shared" si="17"/>
        <v>1000</v>
      </c>
      <c r="J229" t="str">
        <f t="shared" si="18"/>
        <v>Yes</v>
      </c>
      <c r="K229">
        <f t="shared" si="19"/>
        <v>5909</v>
      </c>
      <c r="L229">
        <v>4.2</v>
      </c>
      <c r="M229">
        <v>910</v>
      </c>
      <c r="N229" s="1" t="s">
        <v>2004</v>
      </c>
      <c r="O229" s="1" t="s">
        <v>2005</v>
      </c>
      <c r="P229" s="1" t="s">
        <v>2006</v>
      </c>
      <c r="Q229" s="1" t="s">
        <v>2007</v>
      </c>
      <c r="R229" s="1" t="s">
        <v>2008</v>
      </c>
      <c r="S229" s="1" t="s">
        <v>2009</v>
      </c>
      <c r="T229" s="1" t="s">
        <v>2010</v>
      </c>
      <c r="U229" s="1" t="s">
        <v>2011</v>
      </c>
    </row>
    <row r="230" spans="1:21" x14ac:dyDescent="0.35">
      <c r="A230" s="1" t="s">
        <v>2012</v>
      </c>
      <c r="B230" s="1" t="s">
        <v>2013</v>
      </c>
      <c r="C230" s="1" t="s">
        <v>12862</v>
      </c>
      <c r="D230">
        <v>799</v>
      </c>
      <c r="E230">
        <v>1749</v>
      </c>
      <c r="F230">
        <v>0.54</v>
      </c>
      <c r="G230" t="str">
        <f t="shared" si="15"/>
        <v>&gt;₹500</v>
      </c>
      <c r="H230">
        <f t="shared" si="16"/>
        <v>23066.6</v>
      </c>
      <c r="I230" t="str">
        <f t="shared" si="17"/>
        <v>1000+</v>
      </c>
      <c r="J230" t="str">
        <f t="shared" si="18"/>
        <v>Yes</v>
      </c>
      <c r="K230">
        <f t="shared" si="19"/>
        <v>7375</v>
      </c>
      <c r="L230">
        <v>4.0999999999999996</v>
      </c>
      <c r="M230">
        <v>5626</v>
      </c>
      <c r="N230" s="1" t="s">
        <v>2014</v>
      </c>
      <c r="O230" s="1" t="s">
        <v>2015</v>
      </c>
      <c r="P230" s="1" t="s">
        <v>2016</v>
      </c>
      <c r="Q230" s="1" t="s">
        <v>2017</v>
      </c>
      <c r="R230" s="1" t="s">
        <v>2018</v>
      </c>
      <c r="S230" s="1" t="s">
        <v>2019</v>
      </c>
      <c r="T230" s="1" t="s">
        <v>2020</v>
      </c>
      <c r="U230" s="1" t="s">
        <v>2021</v>
      </c>
    </row>
    <row r="231" spans="1:21" x14ac:dyDescent="0.35">
      <c r="A231" s="1" t="s">
        <v>2022</v>
      </c>
      <c r="B231" s="1" t="s">
        <v>2023</v>
      </c>
      <c r="C231" s="1" t="s">
        <v>12862</v>
      </c>
      <c r="D231">
        <v>159</v>
      </c>
      <c r="E231">
        <v>595</v>
      </c>
      <c r="F231">
        <v>0.73</v>
      </c>
      <c r="G231" t="str">
        <f t="shared" si="15"/>
        <v>&gt;₹500</v>
      </c>
      <c r="H231">
        <f t="shared" si="16"/>
        <v>60991.199999999997</v>
      </c>
      <c r="I231" t="str">
        <f t="shared" si="17"/>
        <v>1000+</v>
      </c>
      <c r="J231" t="str">
        <f t="shared" si="18"/>
        <v>Yes</v>
      </c>
      <c r="K231">
        <f t="shared" si="19"/>
        <v>14779</v>
      </c>
      <c r="L231">
        <v>4.3</v>
      </c>
      <c r="M231">
        <v>14184</v>
      </c>
      <c r="N231" s="1" t="s">
        <v>2024</v>
      </c>
      <c r="O231" s="1" t="s">
        <v>2025</v>
      </c>
      <c r="P231" s="1" t="s">
        <v>2026</v>
      </c>
      <c r="Q231" s="1" t="s">
        <v>2027</v>
      </c>
      <c r="R231" s="1" t="s">
        <v>2028</v>
      </c>
      <c r="S231" s="1" t="s">
        <v>2029</v>
      </c>
      <c r="T231" s="1" t="s">
        <v>2030</v>
      </c>
      <c r="U231" s="1" t="s">
        <v>2031</v>
      </c>
    </row>
    <row r="232" spans="1:21" x14ac:dyDescent="0.35">
      <c r="A232" s="1" t="s">
        <v>2032</v>
      </c>
      <c r="B232" s="1" t="s">
        <v>2033</v>
      </c>
      <c r="C232" s="1" t="s">
        <v>12862</v>
      </c>
      <c r="D232">
        <v>499</v>
      </c>
      <c r="E232">
        <v>1100</v>
      </c>
      <c r="F232">
        <v>0.55000000000000004</v>
      </c>
      <c r="G232" t="str">
        <f t="shared" si="15"/>
        <v>&gt;₹500</v>
      </c>
      <c r="H232">
        <f t="shared" si="16"/>
        <v>110778.8</v>
      </c>
      <c r="I232" t="str">
        <f t="shared" si="17"/>
        <v>1000+</v>
      </c>
      <c r="J232" t="str">
        <f t="shared" si="18"/>
        <v>Yes</v>
      </c>
      <c r="K232">
        <f t="shared" si="19"/>
        <v>26277</v>
      </c>
      <c r="L232">
        <v>4.4000000000000004</v>
      </c>
      <c r="M232">
        <v>25177</v>
      </c>
      <c r="N232" s="1" t="s">
        <v>2034</v>
      </c>
      <c r="O232" s="1" t="s">
        <v>2035</v>
      </c>
      <c r="P232" s="1" t="s">
        <v>2036</v>
      </c>
      <c r="Q232" s="1" t="s">
        <v>2037</v>
      </c>
      <c r="R232" s="1" t="s">
        <v>2038</v>
      </c>
      <c r="S232" s="1" t="s">
        <v>2039</v>
      </c>
      <c r="T232" s="1" t="s">
        <v>2040</v>
      </c>
      <c r="U232" s="1" t="s">
        <v>2041</v>
      </c>
    </row>
    <row r="233" spans="1:21" x14ac:dyDescent="0.35">
      <c r="A233" s="1" t="s">
        <v>2042</v>
      </c>
      <c r="B233" s="1" t="s">
        <v>2043</v>
      </c>
      <c r="C233" s="1" t="s">
        <v>12863</v>
      </c>
      <c r="D233">
        <v>31999</v>
      </c>
      <c r="E233">
        <v>49999</v>
      </c>
      <c r="F233">
        <v>0.36</v>
      </c>
      <c r="G233" t="str">
        <f t="shared" si="15"/>
        <v>&gt;₹500</v>
      </c>
      <c r="H233">
        <f t="shared" si="16"/>
        <v>91383.599999999991</v>
      </c>
      <c r="I233" t="str">
        <f t="shared" si="17"/>
        <v>1000+</v>
      </c>
      <c r="J233" t="str">
        <f t="shared" si="18"/>
        <v>No</v>
      </c>
      <c r="K233">
        <f t="shared" si="19"/>
        <v>71251</v>
      </c>
      <c r="L233">
        <v>4.3</v>
      </c>
      <c r="M233">
        <v>21252</v>
      </c>
      <c r="N233" s="1" t="s">
        <v>2044</v>
      </c>
      <c r="O233" s="1" t="s">
        <v>2045</v>
      </c>
      <c r="P233" s="1" t="s">
        <v>2046</v>
      </c>
      <c r="Q233" s="1" t="s">
        <v>2047</v>
      </c>
      <c r="R233" s="1" t="s">
        <v>2048</v>
      </c>
      <c r="S233" s="1" t="s">
        <v>2049</v>
      </c>
      <c r="T233" s="1" t="s">
        <v>2050</v>
      </c>
      <c r="U233" s="1" t="s">
        <v>2051</v>
      </c>
    </row>
    <row r="234" spans="1:21" x14ac:dyDescent="0.35">
      <c r="A234" s="1" t="s">
        <v>2052</v>
      </c>
      <c r="B234" s="1" t="s">
        <v>2053</v>
      </c>
      <c r="C234" s="1" t="s">
        <v>12863</v>
      </c>
      <c r="D234">
        <v>32990</v>
      </c>
      <c r="E234">
        <v>56790</v>
      </c>
      <c r="F234">
        <v>0.42</v>
      </c>
      <c r="G234" t="str">
        <f t="shared" si="15"/>
        <v>&gt;₹500</v>
      </c>
      <c r="H234">
        <f t="shared" si="16"/>
        <v>2438.1</v>
      </c>
      <c r="I234" t="str">
        <f t="shared" si="17"/>
        <v>1000</v>
      </c>
      <c r="J234" t="str">
        <f t="shared" si="18"/>
        <v>No</v>
      </c>
      <c r="K234">
        <f t="shared" si="19"/>
        <v>57357</v>
      </c>
      <c r="L234">
        <v>4.3</v>
      </c>
      <c r="M234">
        <v>567</v>
      </c>
      <c r="N234" s="1" t="s">
        <v>2054</v>
      </c>
      <c r="O234" s="1" t="s">
        <v>2055</v>
      </c>
      <c r="P234" s="1" t="s">
        <v>2056</v>
      </c>
      <c r="Q234" s="1" t="s">
        <v>2057</v>
      </c>
      <c r="R234" s="1" t="s">
        <v>2058</v>
      </c>
      <c r="S234" s="1" t="s">
        <v>2059</v>
      </c>
      <c r="T234" s="1" t="s">
        <v>2060</v>
      </c>
      <c r="U234" s="1" t="s">
        <v>2061</v>
      </c>
    </row>
    <row r="235" spans="1:21" x14ac:dyDescent="0.35">
      <c r="A235" s="1" t="s">
        <v>2062</v>
      </c>
      <c r="B235" s="1" t="s">
        <v>2063</v>
      </c>
      <c r="C235" s="1" t="s">
        <v>12863</v>
      </c>
      <c r="D235">
        <v>299</v>
      </c>
      <c r="E235">
        <v>1199</v>
      </c>
      <c r="F235">
        <v>0.75</v>
      </c>
      <c r="G235" t="str">
        <f t="shared" si="15"/>
        <v>&gt;₹500</v>
      </c>
      <c r="H235">
        <f t="shared" si="16"/>
        <v>1631</v>
      </c>
      <c r="I235" t="str">
        <f t="shared" si="17"/>
        <v>1000</v>
      </c>
      <c r="J235" t="str">
        <f t="shared" si="18"/>
        <v>Yes</v>
      </c>
      <c r="K235">
        <f t="shared" si="19"/>
        <v>1665</v>
      </c>
      <c r="L235">
        <v>3.5</v>
      </c>
      <c r="M235">
        <v>466</v>
      </c>
      <c r="N235" s="1" t="s">
        <v>2064</v>
      </c>
      <c r="O235" s="1" t="s">
        <v>2065</v>
      </c>
      <c r="P235" s="1" t="s">
        <v>2066</v>
      </c>
      <c r="Q235" s="1" t="s">
        <v>2067</v>
      </c>
      <c r="R235" s="1" t="s">
        <v>2068</v>
      </c>
      <c r="S235" s="1" t="s">
        <v>2069</v>
      </c>
      <c r="T235" s="1" t="s">
        <v>2070</v>
      </c>
      <c r="U235" s="1" t="s">
        <v>2071</v>
      </c>
    </row>
    <row r="236" spans="1:21" x14ac:dyDescent="0.35">
      <c r="A236" s="1" t="s">
        <v>2072</v>
      </c>
      <c r="B236" s="1" t="s">
        <v>2073</v>
      </c>
      <c r="C236" s="1" t="s">
        <v>12862</v>
      </c>
      <c r="D236">
        <v>128.31</v>
      </c>
      <c r="E236">
        <v>549</v>
      </c>
      <c r="F236">
        <v>0.77</v>
      </c>
      <c r="G236" t="str">
        <f t="shared" si="15"/>
        <v>&gt;₹500</v>
      </c>
      <c r="H236">
        <f t="shared" si="16"/>
        <v>237.9</v>
      </c>
      <c r="I236" t="str">
        <f t="shared" si="17"/>
        <v>1000</v>
      </c>
      <c r="J236" t="str">
        <f t="shared" si="18"/>
        <v>Yes</v>
      </c>
      <c r="K236">
        <f t="shared" si="19"/>
        <v>610</v>
      </c>
      <c r="L236">
        <v>3.9</v>
      </c>
      <c r="M236">
        <v>61</v>
      </c>
      <c r="N236" s="1" t="s">
        <v>1705</v>
      </c>
      <c r="O236" s="1" t="s">
        <v>1706</v>
      </c>
      <c r="P236" s="1" t="s">
        <v>1707</v>
      </c>
      <c r="Q236" s="1" t="s">
        <v>1708</v>
      </c>
      <c r="R236" s="1" t="s">
        <v>1709</v>
      </c>
      <c r="S236" s="1" t="s">
        <v>1710</v>
      </c>
      <c r="T236" s="1" t="s">
        <v>2074</v>
      </c>
      <c r="U236" s="1" t="s">
        <v>2075</v>
      </c>
    </row>
    <row r="237" spans="1:21" x14ac:dyDescent="0.35">
      <c r="A237" s="1" t="s">
        <v>2076</v>
      </c>
      <c r="B237" s="1" t="s">
        <v>2077</v>
      </c>
      <c r="C237" s="1" t="s">
        <v>12862</v>
      </c>
      <c r="D237">
        <v>599</v>
      </c>
      <c r="E237">
        <v>849</v>
      </c>
      <c r="F237">
        <v>0.28999999999999998</v>
      </c>
      <c r="G237" t="str">
        <f t="shared" si="15"/>
        <v>&gt;₹500</v>
      </c>
      <c r="H237">
        <f t="shared" si="16"/>
        <v>2133</v>
      </c>
      <c r="I237" t="str">
        <f t="shared" si="17"/>
        <v>1000</v>
      </c>
      <c r="J237" t="str">
        <f t="shared" si="18"/>
        <v>No</v>
      </c>
      <c r="K237">
        <f t="shared" si="19"/>
        <v>1323</v>
      </c>
      <c r="L237">
        <v>4.5</v>
      </c>
      <c r="M237">
        <v>474</v>
      </c>
      <c r="N237" s="1" t="s">
        <v>1455</v>
      </c>
      <c r="O237" s="1" t="s">
        <v>2078</v>
      </c>
      <c r="P237" s="1" t="s">
        <v>2079</v>
      </c>
      <c r="Q237" s="1" t="s">
        <v>2080</v>
      </c>
      <c r="R237" s="1" t="s">
        <v>2081</v>
      </c>
      <c r="S237" s="1" t="s">
        <v>2082</v>
      </c>
      <c r="T237" s="1" t="s">
        <v>2083</v>
      </c>
      <c r="U237" s="1" t="s">
        <v>2084</v>
      </c>
    </row>
    <row r="238" spans="1:21" x14ac:dyDescent="0.35">
      <c r="A238" s="1" t="s">
        <v>2085</v>
      </c>
      <c r="B238" s="1" t="s">
        <v>2086</v>
      </c>
      <c r="C238" s="1" t="s">
        <v>12863</v>
      </c>
      <c r="D238">
        <v>399</v>
      </c>
      <c r="E238">
        <v>899</v>
      </c>
      <c r="F238">
        <v>0.56000000000000005</v>
      </c>
      <c r="G238" t="str">
        <f t="shared" si="15"/>
        <v>&gt;₹500</v>
      </c>
      <c r="H238">
        <f t="shared" si="16"/>
        <v>1465.3999999999999</v>
      </c>
      <c r="I238" t="str">
        <f t="shared" si="17"/>
        <v>1000</v>
      </c>
      <c r="J238" t="str">
        <f t="shared" si="18"/>
        <v>Yes</v>
      </c>
      <c r="K238">
        <f t="shared" si="19"/>
        <v>1330</v>
      </c>
      <c r="L238">
        <v>3.4</v>
      </c>
      <c r="M238">
        <v>431</v>
      </c>
      <c r="N238" s="1" t="s">
        <v>2087</v>
      </c>
      <c r="O238" s="1" t="s">
        <v>2088</v>
      </c>
      <c r="P238" s="1" t="s">
        <v>2089</v>
      </c>
      <c r="Q238" s="1" t="s">
        <v>2090</v>
      </c>
      <c r="R238" s="1" t="s">
        <v>2091</v>
      </c>
      <c r="S238" s="1" t="s">
        <v>2092</v>
      </c>
      <c r="T238" s="1" t="s">
        <v>2093</v>
      </c>
      <c r="U238" s="1" t="s">
        <v>2094</v>
      </c>
    </row>
    <row r="239" spans="1:21" x14ac:dyDescent="0.35">
      <c r="A239" s="1" t="s">
        <v>2095</v>
      </c>
      <c r="B239" s="1" t="s">
        <v>2096</v>
      </c>
      <c r="C239" s="1" t="s">
        <v>12862</v>
      </c>
      <c r="D239">
        <v>449</v>
      </c>
      <c r="E239">
        <v>1099</v>
      </c>
      <c r="F239">
        <v>0.59</v>
      </c>
      <c r="G239" t="str">
        <f t="shared" si="15"/>
        <v>&gt;₹500</v>
      </c>
      <c r="H239">
        <f t="shared" si="16"/>
        <v>968</v>
      </c>
      <c r="I239" t="str">
        <f t="shared" si="17"/>
        <v>1000</v>
      </c>
      <c r="J239" t="str">
        <f t="shared" si="18"/>
        <v>Yes</v>
      </c>
      <c r="K239">
        <f t="shared" si="19"/>
        <v>1341</v>
      </c>
      <c r="L239">
        <v>4</v>
      </c>
      <c r="M239">
        <v>242</v>
      </c>
      <c r="N239" s="1" t="s">
        <v>2097</v>
      </c>
      <c r="O239" s="1" t="s">
        <v>2098</v>
      </c>
      <c r="P239" s="1" t="s">
        <v>2099</v>
      </c>
      <c r="Q239" s="1" t="s">
        <v>2100</v>
      </c>
      <c r="R239" s="1" t="s">
        <v>2101</v>
      </c>
      <c r="S239" s="1" t="s">
        <v>2102</v>
      </c>
      <c r="T239" s="1" t="s">
        <v>2103</v>
      </c>
      <c r="U239" s="1" t="s">
        <v>2104</v>
      </c>
    </row>
    <row r="240" spans="1:21" x14ac:dyDescent="0.35">
      <c r="A240" s="1" t="s">
        <v>2105</v>
      </c>
      <c r="B240" s="1" t="s">
        <v>2106</v>
      </c>
      <c r="C240" s="1" t="s">
        <v>12862</v>
      </c>
      <c r="D240">
        <v>254</v>
      </c>
      <c r="E240">
        <v>799</v>
      </c>
      <c r="F240">
        <v>0.68</v>
      </c>
      <c r="G240" t="str">
        <f t="shared" si="15"/>
        <v>&gt;₹500</v>
      </c>
      <c r="H240">
        <f t="shared" si="16"/>
        <v>11620</v>
      </c>
      <c r="I240" t="str">
        <f t="shared" si="17"/>
        <v>1000+</v>
      </c>
      <c r="J240" t="str">
        <f t="shared" si="18"/>
        <v>Yes</v>
      </c>
      <c r="K240">
        <f t="shared" si="19"/>
        <v>3704</v>
      </c>
      <c r="L240">
        <v>4</v>
      </c>
      <c r="M240">
        <v>2905</v>
      </c>
      <c r="N240" s="1" t="s">
        <v>2107</v>
      </c>
      <c r="O240" s="1" t="s">
        <v>2108</v>
      </c>
      <c r="P240" s="1" t="s">
        <v>2109</v>
      </c>
      <c r="Q240" s="1" t="s">
        <v>2110</v>
      </c>
      <c r="R240" s="1" t="s">
        <v>2111</v>
      </c>
      <c r="S240" s="1" t="s">
        <v>2112</v>
      </c>
      <c r="T240" s="1" t="s">
        <v>2113</v>
      </c>
      <c r="U240" s="1" t="s">
        <v>2114</v>
      </c>
    </row>
    <row r="241" spans="1:21" x14ac:dyDescent="0.35">
      <c r="A241" s="1" t="s">
        <v>2115</v>
      </c>
      <c r="B241" s="1" t="s">
        <v>2116</v>
      </c>
      <c r="C241" s="1" t="s">
        <v>12863</v>
      </c>
      <c r="D241">
        <v>399</v>
      </c>
      <c r="E241">
        <v>795</v>
      </c>
      <c r="F241">
        <v>0.5</v>
      </c>
      <c r="G241" t="str">
        <f t="shared" si="15"/>
        <v>&gt;₹500</v>
      </c>
      <c r="H241">
        <f t="shared" si="16"/>
        <v>53200.4</v>
      </c>
      <c r="I241" t="str">
        <f t="shared" si="17"/>
        <v>1000+</v>
      </c>
      <c r="J241" t="str">
        <f t="shared" si="18"/>
        <v>Yes</v>
      </c>
      <c r="K241">
        <f t="shared" si="19"/>
        <v>12886</v>
      </c>
      <c r="L241">
        <v>4.4000000000000004</v>
      </c>
      <c r="M241">
        <v>12091</v>
      </c>
      <c r="N241" s="1" t="s">
        <v>2117</v>
      </c>
      <c r="O241" s="1" t="s">
        <v>2118</v>
      </c>
      <c r="P241" s="1" t="s">
        <v>2119</v>
      </c>
      <c r="Q241" s="1" t="s">
        <v>2120</v>
      </c>
      <c r="R241" s="1" t="s">
        <v>2121</v>
      </c>
      <c r="S241" s="1" t="s">
        <v>2122</v>
      </c>
      <c r="T241" s="1" t="s">
        <v>2123</v>
      </c>
      <c r="U241" s="1" t="s">
        <v>2124</v>
      </c>
    </row>
    <row r="242" spans="1:21" x14ac:dyDescent="0.35">
      <c r="A242" s="1" t="s">
        <v>2125</v>
      </c>
      <c r="B242" s="1" t="s">
        <v>2126</v>
      </c>
      <c r="C242" s="1" t="s">
        <v>12862</v>
      </c>
      <c r="D242">
        <v>179</v>
      </c>
      <c r="E242">
        <v>399</v>
      </c>
      <c r="F242">
        <v>0.55000000000000004</v>
      </c>
      <c r="G242" t="str">
        <f t="shared" si="15"/>
        <v>₹200-₹500</v>
      </c>
      <c r="H242">
        <f t="shared" si="16"/>
        <v>5692</v>
      </c>
      <c r="I242" t="str">
        <f t="shared" si="17"/>
        <v>1000+</v>
      </c>
      <c r="J242" t="str">
        <f t="shared" si="18"/>
        <v>Yes</v>
      </c>
      <c r="K242">
        <f t="shared" si="19"/>
        <v>1822</v>
      </c>
      <c r="L242">
        <v>4</v>
      </c>
      <c r="M242">
        <v>1423</v>
      </c>
      <c r="N242" s="1" t="s">
        <v>707</v>
      </c>
      <c r="O242" s="1" t="s">
        <v>708</v>
      </c>
      <c r="P242" s="1" t="s">
        <v>709</v>
      </c>
      <c r="Q242" s="1" t="s">
        <v>710</v>
      </c>
      <c r="R242" s="1" t="s">
        <v>711</v>
      </c>
      <c r="S242" s="1" t="s">
        <v>712</v>
      </c>
      <c r="T242" s="1" t="s">
        <v>2127</v>
      </c>
      <c r="U242" s="1" t="s">
        <v>2128</v>
      </c>
    </row>
    <row r="243" spans="1:21" x14ac:dyDescent="0.35">
      <c r="A243" s="1" t="s">
        <v>2129</v>
      </c>
      <c r="B243" s="1" t="s">
        <v>2130</v>
      </c>
      <c r="C243" s="1" t="s">
        <v>12862</v>
      </c>
      <c r="D243">
        <v>339</v>
      </c>
      <c r="E243">
        <v>999</v>
      </c>
      <c r="F243">
        <v>0.66</v>
      </c>
      <c r="G243" t="str">
        <f t="shared" si="15"/>
        <v>&gt;₹500</v>
      </c>
      <c r="H243">
        <f t="shared" si="16"/>
        <v>26896.5</v>
      </c>
      <c r="I243" t="str">
        <f t="shared" si="17"/>
        <v>1000+</v>
      </c>
      <c r="J243" t="str">
        <f t="shared" si="18"/>
        <v>Yes</v>
      </c>
      <c r="K243">
        <f t="shared" si="19"/>
        <v>7254</v>
      </c>
      <c r="L243">
        <v>4.3</v>
      </c>
      <c r="M243">
        <v>6255</v>
      </c>
      <c r="N243" s="1" t="s">
        <v>1430</v>
      </c>
      <c r="O243" s="1" t="s">
        <v>1431</v>
      </c>
      <c r="P243" s="1" t="s">
        <v>1432</v>
      </c>
      <c r="Q243" s="1" t="s">
        <v>1433</v>
      </c>
      <c r="R243" s="1" t="s">
        <v>1434</v>
      </c>
      <c r="S243" s="1" t="s">
        <v>1435</v>
      </c>
      <c r="T243" s="1" t="s">
        <v>2131</v>
      </c>
      <c r="U243" s="1" t="s">
        <v>2132</v>
      </c>
    </row>
    <row r="244" spans="1:21" x14ac:dyDescent="0.35">
      <c r="A244" s="1" t="s">
        <v>2133</v>
      </c>
      <c r="B244" s="1" t="s">
        <v>2134</v>
      </c>
      <c r="C244" s="1" t="s">
        <v>12863</v>
      </c>
      <c r="D244">
        <v>399</v>
      </c>
      <c r="E244">
        <v>999</v>
      </c>
      <c r="F244">
        <v>0.6</v>
      </c>
      <c r="G244" t="str">
        <f t="shared" si="15"/>
        <v>&gt;₹500</v>
      </c>
      <c r="H244">
        <f t="shared" si="16"/>
        <v>4944</v>
      </c>
      <c r="I244" t="str">
        <f t="shared" si="17"/>
        <v>1000+</v>
      </c>
      <c r="J244" t="str">
        <f t="shared" si="18"/>
        <v>Yes</v>
      </c>
      <c r="K244">
        <f t="shared" si="19"/>
        <v>2235</v>
      </c>
      <c r="L244">
        <v>4</v>
      </c>
      <c r="M244">
        <v>1236</v>
      </c>
      <c r="N244" s="1" t="s">
        <v>2135</v>
      </c>
      <c r="O244" s="1" t="s">
        <v>2136</v>
      </c>
      <c r="P244" s="1" t="s">
        <v>2137</v>
      </c>
      <c r="Q244" s="1" t="s">
        <v>2138</v>
      </c>
      <c r="R244" s="1" t="s">
        <v>2139</v>
      </c>
      <c r="S244" s="1" t="s">
        <v>2140</v>
      </c>
      <c r="T244" s="1" t="s">
        <v>2141</v>
      </c>
      <c r="U244" s="1" t="s">
        <v>2142</v>
      </c>
    </row>
    <row r="245" spans="1:21" x14ac:dyDescent="0.35">
      <c r="A245" s="1" t="s">
        <v>2143</v>
      </c>
      <c r="B245" s="1" t="s">
        <v>2144</v>
      </c>
      <c r="C245" s="1" t="s">
        <v>12863</v>
      </c>
      <c r="D245">
        <v>199</v>
      </c>
      <c r="E245">
        <v>399</v>
      </c>
      <c r="F245">
        <v>0.5</v>
      </c>
      <c r="G245" t="str">
        <f t="shared" si="15"/>
        <v>₹200-₹500</v>
      </c>
      <c r="H245">
        <f t="shared" si="16"/>
        <v>5607</v>
      </c>
      <c r="I245" t="str">
        <f t="shared" si="17"/>
        <v>1000+</v>
      </c>
      <c r="J245" t="str">
        <f t="shared" si="18"/>
        <v>Yes</v>
      </c>
      <c r="K245">
        <f t="shared" si="19"/>
        <v>1734</v>
      </c>
      <c r="L245">
        <v>4.2</v>
      </c>
      <c r="M245">
        <v>1335</v>
      </c>
      <c r="N245" s="1" t="s">
        <v>2145</v>
      </c>
      <c r="O245" s="1" t="s">
        <v>2146</v>
      </c>
      <c r="P245" s="1" t="s">
        <v>2147</v>
      </c>
      <c r="Q245" s="1" t="s">
        <v>2148</v>
      </c>
      <c r="R245" s="1" t="s">
        <v>2149</v>
      </c>
      <c r="S245" s="1" t="s">
        <v>2150</v>
      </c>
      <c r="T245" s="1" t="s">
        <v>2151</v>
      </c>
      <c r="U245" s="1" t="s">
        <v>2152</v>
      </c>
    </row>
    <row r="246" spans="1:21" x14ac:dyDescent="0.35">
      <c r="A246" s="1" t="s">
        <v>2153</v>
      </c>
      <c r="B246" s="1" t="s">
        <v>2154</v>
      </c>
      <c r="C246" s="1" t="s">
        <v>12863</v>
      </c>
      <c r="D246">
        <v>349</v>
      </c>
      <c r="E246">
        <v>1999</v>
      </c>
      <c r="F246">
        <v>0.83</v>
      </c>
      <c r="G246" t="str">
        <f t="shared" si="15"/>
        <v>&gt;₹500</v>
      </c>
      <c r="H246">
        <f t="shared" si="16"/>
        <v>748.59999999999991</v>
      </c>
      <c r="I246" t="str">
        <f t="shared" si="17"/>
        <v>1000</v>
      </c>
      <c r="J246" t="str">
        <f t="shared" si="18"/>
        <v>Yes</v>
      </c>
      <c r="K246">
        <f t="shared" si="19"/>
        <v>2196</v>
      </c>
      <c r="L246">
        <v>3.8</v>
      </c>
      <c r="M246">
        <v>197</v>
      </c>
      <c r="N246" s="1" t="s">
        <v>2155</v>
      </c>
      <c r="O246" s="1" t="s">
        <v>2156</v>
      </c>
      <c r="P246" s="1" t="s">
        <v>2157</v>
      </c>
      <c r="Q246" s="1" t="s">
        <v>2158</v>
      </c>
      <c r="R246" s="1" t="s">
        <v>2159</v>
      </c>
      <c r="S246" s="1" t="s">
        <v>2160</v>
      </c>
      <c r="T246" s="1" t="s">
        <v>2161</v>
      </c>
      <c r="U246" s="1" t="s">
        <v>2162</v>
      </c>
    </row>
    <row r="247" spans="1:21" x14ac:dyDescent="0.35">
      <c r="A247" s="1" t="s">
        <v>2163</v>
      </c>
      <c r="B247" s="1" t="s">
        <v>2164</v>
      </c>
      <c r="C247" s="1" t="s">
        <v>12862</v>
      </c>
      <c r="D247">
        <v>299</v>
      </c>
      <c r="E247">
        <v>798</v>
      </c>
      <c r="F247">
        <v>0.63</v>
      </c>
      <c r="G247" t="str">
        <f t="shared" si="15"/>
        <v>&gt;₹500</v>
      </c>
      <c r="H247">
        <f t="shared" si="16"/>
        <v>126680.40000000001</v>
      </c>
      <c r="I247" t="str">
        <f t="shared" si="17"/>
        <v>1000+</v>
      </c>
      <c r="J247" t="str">
        <f t="shared" si="18"/>
        <v>Yes</v>
      </c>
      <c r="K247">
        <f t="shared" si="19"/>
        <v>29589</v>
      </c>
      <c r="L247">
        <v>4.4000000000000004</v>
      </c>
      <c r="M247">
        <v>28791</v>
      </c>
      <c r="N247" s="1" t="s">
        <v>2165</v>
      </c>
      <c r="O247" s="1" t="s">
        <v>770</v>
      </c>
      <c r="P247" s="1" t="s">
        <v>771</v>
      </c>
      <c r="Q247" s="1" t="s">
        <v>772</v>
      </c>
      <c r="R247" s="1" t="s">
        <v>773</v>
      </c>
      <c r="S247" s="1" t="s">
        <v>774</v>
      </c>
      <c r="T247" s="1" t="s">
        <v>775</v>
      </c>
      <c r="U247" s="1" t="s">
        <v>2166</v>
      </c>
    </row>
    <row r="248" spans="1:21" x14ac:dyDescent="0.35">
      <c r="A248" s="1" t="s">
        <v>2167</v>
      </c>
      <c r="B248" s="1" t="s">
        <v>2168</v>
      </c>
      <c r="C248" s="1" t="s">
        <v>12862</v>
      </c>
      <c r="D248">
        <v>89</v>
      </c>
      <c r="E248">
        <v>800</v>
      </c>
      <c r="F248">
        <v>0.89</v>
      </c>
      <c r="G248" t="str">
        <f t="shared" si="15"/>
        <v>&gt;₹500</v>
      </c>
      <c r="H248">
        <f t="shared" si="16"/>
        <v>4192.5</v>
      </c>
      <c r="I248" t="str">
        <f t="shared" si="17"/>
        <v>1000+</v>
      </c>
      <c r="J248" t="str">
        <f t="shared" si="18"/>
        <v>Yes</v>
      </c>
      <c r="K248">
        <f t="shared" si="19"/>
        <v>1875</v>
      </c>
      <c r="L248">
        <v>3.9</v>
      </c>
      <c r="M248">
        <v>1075</v>
      </c>
      <c r="N248" s="1" t="s">
        <v>2169</v>
      </c>
      <c r="O248" s="1" t="s">
        <v>332</v>
      </c>
      <c r="P248" s="1" t="s">
        <v>333</v>
      </c>
      <c r="Q248" s="1" t="s">
        <v>334</v>
      </c>
      <c r="R248" s="1" t="s">
        <v>335</v>
      </c>
      <c r="S248" s="1" t="s">
        <v>336</v>
      </c>
      <c r="T248" s="1" t="s">
        <v>2170</v>
      </c>
      <c r="U248" s="1" t="s">
        <v>2171</v>
      </c>
    </row>
    <row r="249" spans="1:21" x14ac:dyDescent="0.35">
      <c r="A249" s="1" t="s">
        <v>2172</v>
      </c>
      <c r="B249" s="1" t="s">
        <v>2173</v>
      </c>
      <c r="C249" s="1" t="s">
        <v>12862</v>
      </c>
      <c r="D249">
        <v>549</v>
      </c>
      <c r="E249">
        <v>995</v>
      </c>
      <c r="F249">
        <v>0.45</v>
      </c>
      <c r="G249" t="str">
        <f t="shared" si="15"/>
        <v>&gt;₹500</v>
      </c>
      <c r="H249">
        <f t="shared" si="16"/>
        <v>124933.20000000001</v>
      </c>
      <c r="I249" t="str">
        <f t="shared" si="17"/>
        <v>1000+</v>
      </c>
      <c r="J249" t="str">
        <f t="shared" si="18"/>
        <v>No</v>
      </c>
      <c r="K249">
        <f t="shared" si="19"/>
        <v>30741</v>
      </c>
      <c r="L249">
        <v>4.2</v>
      </c>
      <c r="M249">
        <v>29746</v>
      </c>
      <c r="N249" s="1" t="s">
        <v>2174</v>
      </c>
      <c r="O249" s="1" t="s">
        <v>588</v>
      </c>
      <c r="P249" s="1" t="s">
        <v>589</v>
      </c>
      <c r="Q249" s="1" t="s">
        <v>590</v>
      </c>
      <c r="R249" s="1" t="s">
        <v>591</v>
      </c>
      <c r="S249" s="1" t="s">
        <v>592</v>
      </c>
      <c r="T249" s="1" t="s">
        <v>2175</v>
      </c>
      <c r="U249" s="1" t="s">
        <v>2176</v>
      </c>
    </row>
    <row r="250" spans="1:21" x14ac:dyDescent="0.35">
      <c r="A250" s="1" t="s">
        <v>2177</v>
      </c>
      <c r="B250" s="1" t="s">
        <v>2178</v>
      </c>
      <c r="C250" s="1" t="s">
        <v>12862</v>
      </c>
      <c r="D250">
        <v>129</v>
      </c>
      <c r="E250">
        <v>1000</v>
      </c>
      <c r="F250">
        <v>0.87</v>
      </c>
      <c r="G250" t="str">
        <f t="shared" si="15"/>
        <v>&gt;₹500</v>
      </c>
      <c r="H250">
        <f t="shared" si="16"/>
        <v>1150.5</v>
      </c>
      <c r="I250" t="str">
        <f t="shared" si="17"/>
        <v>1000</v>
      </c>
      <c r="J250" t="str">
        <f t="shared" si="18"/>
        <v>Yes</v>
      </c>
      <c r="K250">
        <f t="shared" si="19"/>
        <v>1295</v>
      </c>
      <c r="L250">
        <v>3.9</v>
      </c>
      <c r="M250">
        <v>295</v>
      </c>
      <c r="N250" s="1" t="s">
        <v>2179</v>
      </c>
      <c r="O250" s="1" t="s">
        <v>2180</v>
      </c>
      <c r="P250" s="1" t="s">
        <v>2181</v>
      </c>
      <c r="Q250" s="1" t="s">
        <v>2182</v>
      </c>
      <c r="R250" s="1" t="s">
        <v>2183</v>
      </c>
      <c r="S250" s="1" t="s">
        <v>2184</v>
      </c>
      <c r="T250" s="1" t="s">
        <v>2185</v>
      </c>
      <c r="U250" s="1" t="s">
        <v>2186</v>
      </c>
    </row>
    <row r="251" spans="1:21" x14ac:dyDescent="0.35">
      <c r="A251" s="1" t="s">
        <v>2187</v>
      </c>
      <c r="B251" s="1" t="s">
        <v>2188</v>
      </c>
      <c r="C251" s="1" t="s">
        <v>12863</v>
      </c>
      <c r="D251">
        <v>77990</v>
      </c>
      <c r="E251">
        <v>139900</v>
      </c>
      <c r="F251">
        <v>0.44</v>
      </c>
      <c r="G251" t="str">
        <f t="shared" si="15"/>
        <v>&gt;₹500</v>
      </c>
      <c r="H251">
        <f t="shared" si="16"/>
        <v>27894.5</v>
      </c>
      <c r="I251" t="str">
        <f t="shared" si="17"/>
        <v>1000+</v>
      </c>
      <c r="J251" t="str">
        <f t="shared" si="18"/>
        <v>No</v>
      </c>
      <c r="K251">
        <f t="shared" si="19"/>
        <v>145835</v>
      </c>
      <c r="L251">
        <v>4.7</v>
      </c>
      <c r="M251">
        <v>5935</v>
      </c>
      <c r="N251" s="1" t="s">
        <v>2189</v>
      </c>
      <c r="O251" s="1" t="s">
        <v>2190</v>
      </c>
      <c r="P251" s="1" t="s">
        <v>2191</v>
      </c>
      <c r="Q251" s="1" t="s">
        <v>2192</v>
      </c>
      <c r="R251" s="1" t="s">
        <v>2193</v>
      </c>
      <c r="S251" s="1" t="s">
        <v>2194</v>
      </c>
      <c r="T251" s="1" t="s">
        <v>2195</v>
      </c>
      <c r="U251" s="1" t="s">
        <v>2196</v>
      </c>
    </row>
    <row r="252" spans="1:21" x14ac:dyDescent="0.35">
      <c r="A252" s="1" t="s">
        <v>2197</v>
      </c>
      <c r="B252" s="1" t="s">
        <v>2198</v>
      </c>
      <c r="C252" s="1" t="s">
        <v>12863</v>
      </c>
      <c r="D252">
        <v>349</v>
      </c>
      <c r="E252">
        <v>799</v>
      </c>
      <c r="F252">
        <v>0.56000000000000005</v>
      </c>
      <c r="G252" t="str">
        <f t="shared" si="15"/>
        <v>&gt;₹500</v>
      </c>
      <c r="H252">
        <f t="shared" si="16"/>
        <v>1162.8</v>
      </c>
      <c r="I252" t="str">
        <f t="shared" si="17"/>
        <v>1000</v>
      </c>
      <c r="J252" t="str">
        <f t="shared" si="18"/>
        <v>Yes</v>
      </c>
      <c r="K252">
        <f t="shared" si="19"/>
        <v>1122</v>
      </c>
      <c r="L252">
        <v>3.6</v>
      </c>
      <c r="M252">
        <v>323</v>
      </c>
      <c r="N252" s="1" t="s">
        <v>2199</v>
      </c>
      <c r="O252" s="1" t="s">
        <v>2200</v>
      </c>
      <c r="P252" s="1" t="s">
        <v>2201</v>
      </c>
      <c r="Q252" s="1" t="s">
        <v>2202</v>
      </c>
      <c r="R252" s="1" t="s">
        <v>2203</v>
      </c>
      <c r="S252" s="1" t="s">
        <v>2204</v>
      </c>
      <c r="T252" s="1" t="s">
        <v>2205</v>
      </c>
      <c r="U252" s="1" t="s">
        <v>2206</v>
      </c>
    </row>
    <row r="253" spans="1:21" x14ac:dyDescent="0.35">
      <c r="A253" s="1" t="s">
        <v>2207</v>
      </c>
      <c r="B253" s="1" t="s">
        <v>2208</v>
      </c>
      <c r="C253" s="1" t="s">
        <v>12863</v>
      </c>
      <c r="D253">
        <v>499</v>
      </c>
      <c r="E253">
        <v>899</v>
      </c>
      <c r="F253">
        <v>0.44</v>
      </c>
      <c r="G253" t="str">
        <f t="shared" si="15"/>
        <v>&gt;₹500</v>
      </c>
      <c r="H253">
        <f t="shared" si="16"/>
        <v>684.5</v>
      </c>
      <c r="I253" t="str">
        <f t="shared" si="17"/>
        <v>1000</v>
      </c>
      <c r="J253" t="str">
        <f t="shared" si="18"/>
        <v>No</v>
      </c>
      <c r="K253">
        <f t="shared" si="19"/>
        <v>1084</v>
      </c>
      <c r="L253">
        <v>3.7</v>
      </c>
      <c r="M253">
        <v>185</v>
      </c>
      <c r="N253" s="1" t="s">
        <v>2209</v>
      </c>
      <c r="O253" s="1" t="s">
        <v>2210</v>
      </c>
      <c r="P253" s="1" t="s">
        <v>2211</v>
      </c>
      <c r="Q253" s="1" t="s">
        <v>2212</v>
      </c>
      <c r="R253" s="1" t="s">
        <v>2213</v>
      </c>
      <c r="S253" s="1" t="s">
        <v>2214</v>
      </c>
      <c r="T253" s="1" t="s">
        <v>2215</v>
      </c>
      <c r="U253" s="1" t="s">
        <v>2216</v>
      </c>
    </row>
    <row r="254" spans="1:21" x14ac:dyDescent="0.35">
      <c r="A254" s="1" t="s">
        <v>2217</v>
      </c>
      <c r="B254" s="1" t="s">
        <v>2218</v>
      </c>
      <c r="C254" s="1" t="s">
        <v>12862</v>
      </c>
      <c r="D254">
        <v>299</v>
      </c>
      <c r="E254">
        <v>799</v>
      </c>
      <c r="F254">
        <v>0.63</v>
      </c>
      <c r="G254" t="str">
        <f t="shared" si="15"/>
        <v>&gt;₹500</v>
      </c>
      <c r="H254">
        <f t="shared" si="16"/>
        <v>8891.4</v>
      </c>
      <c r="I254" t="str">
        <f t="shared" si="17"/>
        <v>1000+</v>
      </c>
      <c r="J254" t="str">
        <f t="shared" si="18"/>
        <v>Yes</v>
      </c>
      <c r="K254">
        <f t="shared" si="19"/>
        <v>2916</v>
      </c>
      <c r="L254">
        <v>4.2</v>
      </c>
      <c r="M254">
        <v>2117</v>
      </c>
      <c r="N254" s="1" t="s">
        <v>2219</v>
      </c>
      <c r="O254" s="1" t="s">
        <v>2220</v>
      </c>
      <c r="P254" s="1" t="s">
        <v>2221</v>
      </c>
      <c r="Q254" s="1" t="s">
        <v>2222</v>
      </c>
      <c r="R254" s="1" t="s">
        <v>2223</v>
      </c>
      <c r="S254" s="1" t="s">
        <v>2224</v>
      </c>
      <c r="T254" s="1" t="s">
        <v>2225</v>
      </c>
      <c r="U254" s="1" t="s">
        <v>2226</v>
      </c>
    </row>
    <row r="255" spans="1:21" x14ac:dyDescent="0.35">
      <c r="A255" s="1" t="s">
        <v>2227</v>
      </c>
      <c r="B255" s="1" t="s">
        <v>2228</v>
      </c>
      <c r="C255" s="1" t="s">
        <v>12862</v>
      </c>
      <c r="D255">
        <v>182</v>
      </c>
      <c r="E255">
        <v>599</v>
      </c>
      <c r="F255">
        <v>0.7</v>
      </c>
      <c r="G255" t="str">
        <f t="shared" si="15"/>
        <v>&gt;₹500</v>
      </c>
      <c r="H255">
        <f t="shared" si="16"/>
        <v>37512</v>
      </c>
      <c r="I255" t="str">
        <f t="shared" si="17"/>
        <v>1000+</v>
      </c>
      <c r="J255" t="str">
        <f t="shared" si="18"/>
        <v>Yes</v>
      </c>
      <c r="K255">
        <f t="shared" si="19"/>
        <v>9977</v>
      </c>
      <c r="L255">
        <v>4</v>
      </c>
      <c r="M255">
        <v>9378</v>
      </c>
      <c r="N255" s="1" t="s">
        <v>2229</v>
      </c>
      <c r="O255" s="1" t="s">
        <v>222</v>
      </c>
      <c r="P255" s="1" t="s">
        <v>223</v>
      </c>
      <c r="Q255" s="1" t="s">
        <v>224</v>
      </c>
      <c r="R255" s="1" t="s">
        <v>225</v>
      </c>
      <c r="S255" s="1" t="s">
        <v>1560</v>
      </c>
      <c r="T255" s="1" t="s">
        <v>2230</v>
      </c>
      <c r="U255" s="1" t="s">
        <v>2231</v>
      </c>
    </row>
    <row r="256" spans="1:21" x14ac:dyDescent="0.35">
      <c r="A256" s="1" t="s">
        <v>2232</v>
      </c>
      <c r="B256" s="1" t="s">
        <v>2233</v>
      </c>
      <c r="C256" s="1" t="s">
        <v>12863</v>
      </c>
      <c r="D256">
        <v>96</v>
      </c>
      <c r="E256">
        <v>399</v>
      </c>
      <c r="F256">
        <v>0.76</v>
      </c>
      <c r="G256" t="str">
        <f t="shared" si="15"/>
        <v>₹200-₹500</v>
      </c>
      <c r="H256">
        <f t="shared" si="16"/>
        <v>6465.6</v>
      </c>
      <c r="I256" t="str">
        <f t="shared" si="17"/>
        <v>1000+</v>
      </c>
      <c r="J256" t="str">
        <f t="shared" si="18"/>
        <v>Yes</v>
      </c>
      <c r="K256">
        <f t="shared" si="19"/>
        <v>2195</v>
      </c>
      <c r="L256">
        <v>3.6</v>
      </c>
      <c r="M256">
        <v>1796</v>
      </c>
      <c r="N256" s="1" t="s">
        <v>2234</v>
      </c>
      <c r="O256" s="1" t="s">
        <v>2235</v>
      </c>
      <c r="P256" s="1" t="s">
        <v>2236</v>
      </c>
      <c r="Q256" s="1" t="s">
        <v>2237</v>
      </c>
      <c r="R256" s="1" t="s">
        <v>2238</v>
      </c>
      <c r="S256" s="1" t="s">
        <v>2239</v>
      </c>
      <c r="T256" s="1" t="s">
        <v>2240</v>
      </c>
      <c r="U256" s="1" t="s">
        <v>2241</v>
      </c>
    </row>
    <row r="257" spans="1:21" x14ac:dyDescent="0.35">
      <c r="A257" s="1" t="s">
        <v>2242</v>
      </c>
      <c r="B257" s="1" t="s">
        <v>2243</v>
      </c>
      <c r="C257" s="1" t="s">
        <v>12863</v>
      </c>
      <c r="D257">
        <v>54990</v>
      </c>
      <c r="E257">
        <v>85000</v>
      </c>
      <c r="F257">
        <v>0.35</v>
      </c>
      <c r="G257" t="str">
        <f t="shared" si="15"/>
        <v>&gt;₹500</v>
      </c>
      <c r="H257">
        <f t="shared" si="16"/>
        <v>15424.099999999999</v>
      </c>
      <c r="I257" t="str">
        <f t="shared" si="17"/>
        <v>1000+</v>
      </c>
      <c r="J257" t="str">
        <f t="shared" si="18"/>
        <v>No</v>
      </c>
      <c r="K257">
        <f t="shared" si="19"/>
        <v>88587</v>
      </c>
      <c r="L257">
        <v>4.3</v>
      </c>
      <c r="M257">
        <v>3587</v>
      </c>
      <c r="N257" s="1" t="s">
        <v>976</v>
      </c>
      <c r="O257" s="1" t="s">
        <v>977</v>
      </c>
      <c r="P257" s="1" t="s">
        <v>978</v>
      </c>
      <c r="Q257" s="1" t="s">
        <v>979</v>
      </c>
      <c r="R257" s="1" t="s">
        <v>980</v>
      </c>
      <c r="S257" s="1" t="s">
        <v>981</v>
      </c>
      <c r="T257" s="1" t="s">
        <v>2244</v>
      </c>
      <c r="U257" s="1" t="s">
        <v>2245</v>
      </c>
    </row>
    <row r="258" spans="1:21" x14ac:dyDescent="0.35">
      <c r="A258" s="1" t="s">
        <v>2246</v>
      </c>
      <c r="B258" s="1" t="s">
        <v>2247</v>
      </c>
      <c r="C258" s="1" t="s">
        <v>12863</v>
      </c>
      <c r="D258">
        <v>439</v>
      </c>
      <c r="E258">
        <v>758</v>
      </c>
      <c r="F258">
        <v>0.42</v>
      </c>
      <c r="G258" t="str">
        <f t="shared" ref="G258:G321" si="20" xml:space="preserve"> IF(E258&lt;200, "&lt;₹200",IF(E258&lt;=500, "₹200-₹500","&gt;₹500"))</f>
        <v>&gt;₹500</v>
      </c>
      <c r="H258">
        <f t="shared" ref="H258:H321" si="21">L258 * M258</f>
        <v>18043.2</v>
      </c>
      <c r="I258" t="str">
        <f t="shared" ref="I258:I321" si="22">IF(M258 &lt;1000, "1000", "1000+")</f>
        <v>1000+</v>
      </c>
      <c r="J258" t="str">
        <f t="shared" ref="J258:J321" si="23">IF( F258 &gt;= 0.5, "Yes", "No")</f>
        <v>No</v>
      </c>
      <c r="K258">
        <f t="shared" ref="K258:K321" si="24" xml:space="preserve"> E258 + M258</f>
        <v>5054</v>
      </c>
      <c r="L258">
        <v>4.2</v>
      </c>
      <c r="M258">
        <v>4296</v>
      </c>
      <c r="N258" s="1" t="s">
        <v>2248</v>
      </c>
      <c r="O258" s="1" t="s">
        <v>2249</v>
      </c>
      <c r="P258" s="1" t="s">
        <v>2250</v>
      </c>
      <c r="Q258" s="1" t="s">
        <v>2251</v>
      </c>
      <c r="R258" s="1" t="s">
        <v>2252</v>
      </c>
      <c r="S258" s="1" t="s">
        <v>2253</v>
      </c>
      <c r="T258" s="1" t="s">
        <v>2254</v>
      </c>
      <c r="U258" s="1" t="s">
        <v>2255</v>
      </c>
    </row>
    <row r="259" spans="1:21" x14ac:dyDescent="0.35">
      <c r="A259" s="1" t="s">
        <v>2256</v>
      </c>
      <c r="B259" s="1" t="s">
        <v>2257</v>
      </c>
      <c r="C259" s="1" t="s">
        <v>12862</v>
      </c>
      <c r="D259">
        <v>299</v>
      </c>
      <c r="E259">
        <v>999</v>
      </c>
      <c r="F259">
        <v>0.7</v>
      </c>
      <c r="G259" t="str">
        <f t="shared" si="20"/>
        <v>&gt;₹500</v>
      </c>
      <c r="H259">
        <f t="shared" si="21"/>
        <v>11399.3</v>
      </c>
      <c r="I259" t="str">
        <f t="shared" si="22"/>
        <v>1000+</v>
      </c>
      <c r="J259" t="str">
        <f t="shared" si="23"/>
        <v>Yes</v>
      </c>
      <c r="K259">
        <f t="shared" si="24"/>
        <v>3650</v>
      </c>
      <c r="L259">
        <v>4.3</v>
      </c>
      <c r="M259">
        <v>2651</v>
      </c>
      <c r="N259" s="1" t="s">
        <v>2258</v>
      </c>
      <c r="O259" s="1" t="s">
        <v>1530</v>
      </c>
      <c r="P259" s="1" t="s">
        <v>1531</v>
      </c>
      <c r="Q259" s="1" t="s">
        <v>1532</v>
      </c>
      <c r="R259" s="1" t="s">
        <v>1533</v>
      </c>
      <c r="S259" s="1" t="s">
        <v>1534</v>
      </c>
      <c r="T259" s="1" t="s">
        <v>1535</v>
      </c>
      <c r="U259" s="1" t="s">
        <v>2259</v>
      </c>
    </row>
    <row r="260" spans="1:21" x14ac:dyDescent="0.35">
      <c r="A260" s="1" t="s">
        <v>2260</v>
      </c>
      <c r="B260" s="1" t="s">
        <v>2261</v>
      </c>
      <c r="C260" s="1" t="s">
        <v>12862</v>
      </c>
      <c r="D260">
        <v>299</v>
      </c>
      <c r="E260">
        <v>799</v>
      </c>
      <c r="F260">
        <v>0.63</v>
      </c>
      <c r="G260" t="str">
        <f t="shared" si="20"/>
        <v>&gt;₹500</v>
      </c>
      <c r="H260">
        <f t="shared" si="21"/>
        <v>396324.60000000003</v>
      </c>
      <c r="I260" t="str">
        <f t="shared" si="22"/>
        <v>1000+</v>
      </c>
      <c r="J260" t="str">
        <f t="shared" si="23"/>
        <v>Yes</v>
      </c>
      <c r="K260">
        <f t="shared" si="24"/>
        <v>95162</v>
      </c>
      <c r="L260">
        <v>4.2</v>
      </c>
      <c r="M260">
        <v>94363</v>
      </c>
      <c r="N260" s="1" t="s">
        <v>2262</v>
      </c>
      <c r="O260" s="1" t="s">
        <v>38</v>
      </c>
      <c r="P260" s="1" t="s">
        <v>39</v>
      </c>
      <c r="Q260" s="1" t="s">
        <v>40</v>
      </c>
      <c r="R260" s="1" t="s">
        <v>41</v>
      </c>
      <c r="S260" s="1" t="s">
        <v>42</v>
      </c>
      <c r="T260" s="1" t="s">
        <v>2263</v>
      </c>
      <c r="U260" s="1" t="s">
        <v>2264</v>
      </c>
    </row>
    <row r="261" spans="1:21" x14ac:dyDescent="0.35">
      <c r="A261" s="1" t="s">
        <v>2265</v>
      </c>
      <c r="B261" s="1" t="s">
        <v>2266</v>
      </c>
      <c r="C261" s="1" t="s">
        <v>12862</v>
      </c>
      <c r="D261">
        <v>789</v>
      </c>
      <c r="E261">
        <v>1999</v>
      </c>
      <c r="F261">
        <v>0.61</v>
      </c>
      <c r="G261" t="str">
        <f t="shared" si="20"/>
        <v>&gt;₹500</v>
      </c>
      <c r="H261">
        <f t="shared" si="21"/>
        <v>145068</v>
      </c>
      <c r="I261" t="str">
        <f t="shared" si="22"/>
        <v>1000+</v>
      </c>
      <c r="J261" t="str">
        <f t="shared" si="23"/>
        <v>Yes</v>
      </c>
      <c r="K261">
        <f t="shared" si="24"/>
        <v>36539</v>
      </c>
      <c r="L261">
        <v>4.2</v>
      </c>
      <c r="M261">
        <v>34540</v>
      </c>
      <c r="N261" s="1" t="s">
        <v>2267</v>
      </c>
      <c r="O261" s="1" t="s">
        <v>2268</v>
      </c>
      <c r="P261" s="1" t="s">
        <v>2269</v>
      </c>
      <c r="Q261" s="1" t="s">
        <v>2270</v>
      </c>
      <c r="R261" s="1" t="s">
        <v>2271</v>
      </c>
      <c r="S261" s="1" t="s">
        <v>2272</v>
      </c>
      <c r="T261" s="1" t="s">
        <v>2273</v>
      </c>
      <c r="U261" s="1" t="s">
        <v>2274</v>
      </c>
    </row>
    <row r="262" spans="1:21" x14ac:dyDescent="0.35">
      <c r="A262" s="1" t="s">
        <v>2275</v>
      </c>
      <c r="B262" s="1" t="s">
        <v>2276</v>
      </c>
      <c r="C262" s="1" t="s">
        <v>12863</v>
      </c>
      <c r="D262">
        <v>299</v>
      </c>
      <c r="E262">
        <v>700</v>
      </c>
      <c r="F262">
        <v>0.56999999999999995</v>
      </c>
      <c r="G262" t="str">
        <f t="shared" si="20"/>
        <v>&gt;₹500</v>
      </c>
      <c r="H262">
        <f t="shared" si="21"/>
        <v>38341.600000000006</v>
      </c>
      <c r="I262" t="str">
        <f t="shared" si="22"/>
        <v>1000+</v>
      </c>
      <c r="J262" t="str">
        <f t="shared" si="23"/>
        <v>Yes</v>
      </c>
      <c r="K262">
        <f t="shared" si="24"/>
        <v>9414</v>
      </c>
      <c r="L262">
        <v>4.4000000000000004</v>
      </c>
      <c r="M262">
        <v>8714</v>
      </c>
      <c r="N262" s="1" t="s">
        <v>2277</v>
      </c>
      <c r="O262" s="1" t="s">
        <v>2278</v>
      </c>
      <c r="P262" s="1" t="s">
        <v>2279</v>
      </c>
      <c r="Q262" s="1" t="s">
        <v>2280</v>
      </c>
      <c r="R262" s="1" t="s">
        <v>2281</v>
      </c>
      <c r="S262" s="1" t="s">
        <v>2282</v>
      </c>
      <c r="T262" s="1" t="s">
        <v>2283</v>
      </c>
      <c r="U262" s="1" t="s">
        <v>2284</v>
      </c>
    </row>
    <row r="263" spans="1:21" x14ac:dyDescent="0.35">
      <c r="A263" s="1" t="s">
        <v>2285</v>
      </c>
      <c r="B263" s="1" t="s">
        <v>2286</v>
      </c>
      <c r="C263" s="1" t="s">
        <v>12862</v>
      </c>
      <c r="D263">
        <v>325</v>
      </c>
      <c r="E263">
        <v>1099</v>
      </c>
      <c r="F263">
        <v>0.7</v>
      </c>
      <c r="G263" t="str">
        <f t="shared" si="20"/>
        <v>&gt;₹500</v>
      </c>
      <c r="H263">
        <f t="shared" si="21"/>
        <v>44419.200000000004</v>
      </c>
      <c r="I263" t="str">
        <f t="shared" si="22"/>
        <v>1000+</v>
      </c>
      <c r="J263" t="str">
        <f t="shared" si="23"/>
        <v>Yes</v>
      </c>
      <c r="K263">
        <f t="shared" si="24"/>
        <v>11675</v>
      </c>
      <c r="L263">
        <v>4.2</v>
      </c>
      <c r="M263">
        <v>10576</v>
      </c>
      <c r="N263" s="1" t="s">
        <v>2287</v>
      </c>
      <c r="O263" s="1" t="s">
        <v>780</v>
      </c>
      <c r="P263" s="1" t="s">
        <v>781</v>
      </c>
      <c r="Q263" s="1" t="s">
        <v>782</v>
      </c>
      <c r="R263" s="1" t="s">
        <v>783</v>
      </c>
      <c r="S263" s="1" t="s">
        <v>784</v>
      </c>
      <c r="T263" s="1" t="s">
        <v>2288</v>
      </c>
      <c r="U263" s="1" t="s">
        <v>2289</v>
      </c>
    </row>
    <row r="264" spans="1:21" x14ac:dyDescent="0.35">
      <c r="A264" s="1" t="s">
        <v>2290</v>
      </c>
      <c r="B264" s="1" t="s">
        <v>2291</v>
      </c>
      <c r="C264" s="1" t="s">
        <v>12862</v>
      </c>
      <c r="D264">
        <v>1299</v>
      </c>
      <c r="E264">
        <v>1999</v>
      </c>
      <c r="F264">
        <v>0.35</v>
      </c>
      <c r="G264" t="str">
        <f t="shared" si="20"/>
        <v>&gt;₹500</v>
      </c>
      <c r="H264">
        <f t="shared" si="21"/>
        <v>32199.200000000004</v>
      </c>
      <c r="I264" t="str">
        <f t="shared" si="22"/>
        <v>1000+</v>
      </c>
      <c r="J264" t="str">
        <f t="shared" si="23"/>
        <v>No</v>
      </c>
      <c r="K264">
        <f t="shared" si="24"/>
        <v>9317</v>
      </c>
      <c r="L264">
        <v>4.4000000000000004</v>
      </c>
      <c r="M264">
        <v>7318</v>
      </c>
      <c r="N264" s="1" t="s">
        <v>2292</v>
      </c>
      <c r="O264" s="1" t="s">
        <v>1726</v>
      </c>
      <c r="P264" s="1" t="s">
        <v>1727</v>
      </c>
      <c r="Q264" s="1" t="s">
        <v>1728</v>
      </c>
      <c r="R264" s="1" t="s">
        <v>1729</v>
      </c>
      <c r="S264" s="1" t="s">
        <v>1730</v>
      </c>
      <c r="T264" s="1" t="s">
        <v>2293</v>
      </c>
      <c r="U264" s="1" t="s">
        <v>2294</v>
      </c>
    </row>
    <row r="265" spans="1:21" x14ac:dyDescent="0.35">
      <c r="A265" s="1" t="s">
        <v>2295</v>
      </c>
      <c r="B265" s="1" t="s">
        <v>2296</v>
      </c>
      <c r="C265" s="1" t="s">
        <v>12863</v>
      </c>
      <c r="D265">
        <v>790</v>
      </c>
      <c r="E265">
        <v>1999</v>
      </c>
      <c r="F265">
        <v>0.6</v>
      </c>
      <c r="G265" t="str">
        <f t="shared" si="20"/>
        <v>&gt;₹500</v>
      </c>
      <c r="H265">
        <f t="shared" si="21"/>
        <v>309</v>
      </c>
      <c r="I265" t="str">
        <f t="shared" si="22"/>
        <v>1000</v>
      </c>
      <c r="J265" t="str">
        <f t="shared" si="23"/>
        <v>Yes</v>
      </c>
      <c r="K265">
        <f t="shared" si="24"/>
        <v>2102</v>
      </c>
      <c r="L265">
        <v>3</v>
      </c>
      <c r="M265">
        <v>103</v>
      </c>
      <c r="N265" s="1" t="s">
        <v>2297</v>
      </c>
      <c r="O265" s="1" t="s">
        <v>2298</v>
      </c>
      <c r="P265" s="1" t="s">
        <v>2299</v>
      </c>
      <c r="Q265" s="1" t="s">
        <v>2300</v>
      </c>
      <c r="R265" s="1" t="s">
        <v>2301</v>
      </c>
      <c r="S265" s="1" t="s">
        <v>2302</v>
      </c>
      <c r="T265" s="1" t="s">
        <v>2303</v>
      </c>
      <c r="U265" s="1" t="s">
        <v>2304</v>
      </c>
    </row>
    <row r="266" spans="1:21" x14ac:dyDescent="0.35">
      <c r="A266" s="1" t="s">
        <v>2305</v>
      </c>
      <c r="B266" s="1" t="s">
        <v>2306</v>
      </c>
      <c r="C266" s="1" t="s">
        <v>12863</v>
      </c>
      <c r="D266">
        <v>4699</v>
      </c>
      <c r="E266">
        <v>4699</v>
      </c>
      <c r="F266">
        <v>0</v>
      </c>
      <c r="G266" t="str">
        <f t="shared" si="20"/>
        <v>&gt;₹500</v>
      </c>
      <c r="H266">
        <f t="shared" si="21"/>
        <v>1008</v>
      </c>
      <c r="I266" t="str">
        <f t="shared" si="22"/>
        <v>1000</v>
      </c>
      <c r="J266" t="str">
        <f t="shared" si="23"/>
        <v>No</v>
      </c>
      <c r="K266">
        <f t="shared" si="24"/>
        <v>4923</v>
      </c>
      <c r="L266">
        <v>4.5</v>
      </c>
      <c r="M266">
        <v>224</v>
      </c>
      <c r="N266" s="1" t="s">
        <v>2307</v>
      </c>
      <c r="O266" s="1" t="s">
        <v>2308</v>
      </c>
      <c r="P266" s="1" t="s">
        <v>2309</v>
      </c>
      <c r="Q266" s="1" t="s">
        <v>2310</v>
      </c>
      <c r="R266" s="1" t="s">
        <v>2311</v>
      </c>
      <c r="S266" s="1" t="s">
        <v>2312</v>
      </c>
      <c r="T266" s="1" t="s">
        <v>2313</v>
      </c>
      <c r="U266" s="1" t="s">
        <v>2314</v>
      </c>
    </row>
    <row r="267" spans="1:21" x14ac:dyDescent="0.35">
      <c r="A267" s="1" t="s">
        <v>2315</v>
      </c>
      <c r="B267" s="1" t="s">
        <v>2316</v>
      </c>
      <c r="C267" s="1" t="s">
        <v>12863</v>
      </c>
      <c r="D267">
        <v>18999</v>
      </c>
      <c r="E267">
        <v>24990</v>
      </c>
      <c r="F267">
        <v>0.24</v>
      </c>
      <c r="G267" t="str">
        <f t="shared" si="20"/>
        <v>&gt;₹500</v>
      </c>
      <c r="H267">
        <f t="shared" si="21"/>
        <v>20218.599999999999</v>
      </c>
      <c r="I267" t="str">
        <f t="shared" si="22"/>
        <v>1000+</v>
      </c>
      <c r="J267" t="str">
        <f t="shared" si="23"/>
        <v>No</v>
      </c>
      <c r="K267">
        <f t="shared" si="24"/>
        <v>29692</v>
      </c>
      <c r="L267">
        <v>4.3</v>
      </c>
      <c r="M267">
        <v>4702</v>
      </c>
      <c r="N267" s="1" t="s">
        <v>2317</v>
      </c>
      <c r="O267" s="1" t="s">
        <v>232</v>
      </c>
      <c r="P267" s="1" t="s">
        <v>233</v>
      </c>
      <c r="Q267" s="1" t="s">
        <v>234</v>
      </c>
      <c r="R267" s="1" t="s">
        <v>235</v>
      </c>
      <c r="S267" s="1" t="s">
        <v>236</v>
      </c>
      <c r="T267" s="1" t="s">
        <v>2318</v>
      </c>
      <c r="U267" s="1" t="s">
        <v>2319</v>
      </c>
    </row>
    <row r="268" spans="1:21" x14ac:dyDescent="0.35">
      <c r="A268" s="1" t="s">
        <v>2320</v>
      </c>
      <c r="B268" s="1" t="s">
        <v>2321</v>
      </c>
      <c r="C268" s="1" t="s">
        <v>12862</v>
      </c>
      <c r="D268">
        <v>199</v>
      </c>
      <c r="E268">
        <v>999</v>
      </c>
      <c r="F268">
        <v>0.8</v>
      </c>
      <c r="G268" t="str">
        <f t="shared" si="20"/>
        <v>&gt;₹500</v>
      </c>
      <c r="H268">
        <f t="shared" si="21"/>
        <v>357</v>
      </c>
      <c r="I268" t="str">
        <f t="shared" si="22"/>
        <v>1000</v>
      </c>
      <c r="J268" t="str">
        <f t="shared" si="23"/>
        <v>Yes</v>
      </c>
      <c r="K268">
        <f t="shared" si="24"/>
        <v>1084</v>
      </c>
      <c r="L268">
        <v>4.2</v>
      </c>
      <c r="M268">
        <v>85</v>
      </c>
      <c r="N268" s="1" t="s">
        <v>2322</v>
      </c>
      <c r="O268" s="1" t="s">
        <v>2323</v>
      </c>
      <c r="P268" s="1" t="s">
        <v>2324</v>
      </c>
      <c r="Q268" s="1" t="s">
        <v>2325</v>
      </c>
      <c r="R268" s="1" t="s">
        <v>2326</v>
      </c>
      <c r="S268" s="1" t="s">
        <v>2327</v>
      </c>
      <c r="T268" s="1" t="s">
        <v>2328</v>
      </c>
      <c r="U268" s="1" t="s">
        <v>2329</v>
      </c>
    </row>
    <row r="269" spans="1:21" x14ac:dyDescent="0.35">
      <c r="A269" s="1" t="s">
        <v>2330</v>
      </c>
      <c r="B269" s="1" t="s">
        <v>2331</v>
      </c>
      <c r="C269" s="1" t="s">
        <v>12863</v>
      </c>
      <c r="D269">
        <v>269</v>
      </c>
      <c r="E269">
        <v>650</v>
      </c>
      <c r="F269">
        <v>0.59</v>
      </c>
      <c r="G269" t="str">
        <f t="shared" si="20"/>
        <v>&gt;₹500</v>
      </c>
      <c r="H269">
        <f t="shared" si="21"/>
        <v>157858.80000000002</v>
      </c>
      <c r="I269" t="str">
        <f t="shared" si="22"/>
        <v>1000+</v>
      </c>
      <c r="J269" t="str">
        <f t="shared" si="23"/>
        <v>Yes</v>
      </c>
      <c r="K269">
        <f t="shared" si="24"/>
        <v>36527</v>
      </c>
      <c r="L269">
        <v>4.4000000000000004</v>
      </c>
      <c r="M269">
        <v>35877</v>
      </c>
      <c r="N269" s="1" t="s">
        <v>2332</v>
      </c>
      <c r="O269" s="1" t="s">
        <v>2333</v>
      </c>
      <c r="P269" s="1" t="s">
        <v>2334</v>
      </c>
      <c r="Q269" s="1" t="s">
        <v>2335</v>
      </c>
      <c r="R269" s="1" t="s">
        <v>2336</v>
      </c>
      <c r="S269" s="1" t="s">
        <v>2337</v>
      </c>
      <c r="T269" s="1" t="s">
        <v>2338</v>
      </c>
      <c r="U269" s="1" t="s">
        <v>2339</v>
      </c>
    </row>
    <row r="270" spans="1:21" x14ac:dyDescent="0.35">
      <c r="A270" s="1" t="s">
        <v>2340</v>
      </c>
      <c r="B270" s="1" t="s">
        <v>2341</v>
      </c>
      <c r="C270" s="1" t="s">
        <v>12863</v>
      </c>
      <c r="D270">
        <v>1990</v>
      </c>
      <c r="E270">
        <v>3100</v>
      </c>
      <c r="F270">
        <v>0.36</v>
      </c>
      <c r="G270" t="str">
        <f t="shared" si="20"/>
        <v>&gt;₹500</v>
      </c>
      <c r="H270">
        <f t="shared" si="21"/>
        <v>3588</v>
      </c>
      <c r="I270" t="str">
        <f t="shared" si="22"/>
        <v>1000</v>
      </c>
      <c r="J270" t="str">
        <f t="shared" si="23"/>
        <v>No</v>
      </c>
      <c r="K270">
        <f t="shared" si="24"/>
        <v>3997</v>
      </c>
      <c r="L270">
        <v>4</v>
      </c>
      <c r="M270">
        <v>897</v>
      </c>
      <c r="N270" s="1" t="s">
        <v>2342</v>
      </c>
      <c r="O270" s="1" t="s">
        <v>2343</v>
      </c>
      <c r="P270" s="1" t="s">
        <v>2344</v>
      </c>
      <c r="Q270" s="1" t="s">
        <v>2345</v>
      </c>
      <c r="R270" s="1" t="s">
        <v>2346</v>
      </c>
      <c r="S270" s="1" t="s">
        <v>2347</v>
      </c>
      <c r="T270" s="1" t="s">
        <v>2348</v>
      </c>
      <c r="U270" s="1" t="s">
        <v>2349</v>
      </c>
    </row>
    <row r="271" spans="1:21" x14ac:dyDescent="0.35">
      <c r="A271" s="1" t="s">
        <v>2350</v>
      </c>
      <c r="B271" s="1" t="s">
        <v>2351</v>
      </c>
      <c r="C271" s="1" t="s">
        <v>12863</v>
      </c>
      <c r="D271">
        <v>2299</v>
      </c>
      <c r="E271">
        <v>3999</v>
      </c>
      <c r="F271">
        <v>0.43</v>
      </c>
      <c r="G271" t="str">
        <f t="shared" si="20"/>
        <v>&gt;₹500</v>
      </c>
      <c r="H271">
        <f t="shared" si="21"/>
        <v>1071.5999999999999</v>
      </c>
      <c r="I271" t="str">
        <f t="shared" si="22"/>
        <v>1000</v>
      </c>
      <c r="J271" t="str">
        <f t="shared" si="23"/>
        <v>No</v>
      </c>
      <c r="K271">
        <f t="shared" si="24"/>
        <v>4281</v>
      </c>
      <c r="L271">
        <v>3.8</v>
      </c>
      <c r="M271">
        <v>282</v>
      </c>
      <c r="N271" s="1" t="s">
        <v>2352</v>
      </c>
      <c r="O271" s="1" t="s">
        <v>2353</v>
      </c>
      <c r="P271" s="1" t="s">
        <v>2354</v>
      </c>
      <c r="Q271" s="1" t="s">
        <v>2355</v>
      </c>
      <c r="R271" s="1" t="s">
        <v>2356</v>
      </c>
      <c r="S271" s="1" t="s">
        <v>2357</v>
      </c>
      <c r="T271" s="1" t="s">
        <v>2358</v>
      </c>
      <c r="U271" s="1" t="s">
        <v>2359</v>
      </c>
    </row>
    <row r="272" spans="1:21" x14ac:dyDescent="0.35">
      <c r="A272" s="1" t="s">
        <v>2360</v>
      </c>
      <c r="B272" s="1" t="s">
        <v>2361</v>
      </c>
      <c r="C272" s="1" t="s">
        <v>12863</v>
      </c>
      <c r="D272">
        <v>35999</v>
      </c>
      <c r="E272">
        <v>49990</v>
      </c>
      <c r="F272">
        <v>0.28000000000000003</v>
      </c>
      <c r="G272" t="str">
        <f t="shared" si="20"/>
        <v>&gt;₹500</v>
      </c>
      <c r="H272">
        <f t="shared" si="21"/>
        <v>6927.2999999999993</v>
      </c>
      <c r="I272" t="str">
        <f t="shared" si="22"/>
        <v>1000+</v>
      </c>
      <c r="J272" t="str">
        <f t="shared" si="23"/>
        <v>No</v>
      </c>
      <c r="K272">
        <f t="shared" si="24"/>
        <v>51601</v>
      </c>
      <c r="L272">
        <v>4.3</v>
      </c>
      <c r="M272">
        <v>1611</v>
      </c>
      <c r="N272" s="1" t="s">
        <v>2362</v>
      </c>
      <c r="O272" s="1" t="s">
        <v>1491</v>
      </c>
      <c r="P272" s="1" t="s">
        <v>1492</v>
      </c>
      <c r="Q272" s="1" t="s">
        <v>1493</v>
      </c>
      <c r="R272" s="1" t="s">
        <v>1494</v>
      </c>
      <c r="S272" s="1" t="s">
        <v>1495</v>
      </c>
      <c r="T272" s="1" t="s">
        <v>2363</v>
      </c>
      <c r="U272" s="1" t="s">
        <v>2364</v>
      </c>
    </row>
    <row r="273" spans="1:21" x14ac:dyDescent="0.35">
      <c r="A273" s="1" t="s">
        <v>2365</v>
      </c>
      <c r="B273" s="1" t="s">
        <v>2366</v>
      </c>
      <c r="C273" s="1" t="s">
        <v>12863</v>
      </c>
      <c r="D273">
        <v>349</v>
      </c>
      <c r="E273">
        <v>999</v>
      </c>
      <c r="F273">
        <v>0.65</v>
      </c>
      <c r="G273" t="str">
        <f t="shared" si="20"/>
        <v>&gt;₹500</v>
      </c>
      <c r="H273">
        <f t="shared" si="21"/>
        <v>2154.6</v>
      </c>
      <c r="I273" t="str">
        <f t="shared" si="22"/>
        <v>1000</v>
      </c>
      <c r="J273" t="str">
        <f t="shared" si="23"/>
        <v>Yes</v>
      </c>
      <c r="K273">
        <f t="shared" si="24"/>
        <v>1512</v>
      </c>
      <c r="L273">
        <v>4.2</v>
      </c>
      <c r="M273">
        <v>513</v>
      </c>
      <c r="N273" s="1" t="s">
        <v>2367</v>
      </c>
      <c r="O273" s="1" t="s">
        <v>2368</v>
      </c>
      <c r="P273" s="1" t="s">
        <v>2369</v>
      </c>
      <c r="Q273" s="1" t="s">
        <v>2370</v>
      </c>
      <c r="R273" s="1" t="s">
        <v>2371</v>
      </c>
      <c r="S273" s="1" t="s">
        <v>2372</v>
      </c>
      <c r="T273" s="1" t="s">
        <v>2373</v>
      </c>
      <c r="U273" s="1" t="s">
        <v>2374</v>
      </c>
    </row>
    <row r="274" spans="1:21" x14ac:dyDescent="0.35">
      <c r="A274" s="1" t="s">
        <v>2375</v>
      </c>
      <c r="B274" s="1" t="s">
        <v>2376</v>
      </c>
      <c r="C274" s="1" t="s">
        <v>12862</v>
      </c>
      <c r="D274">
        <v>719</v>
      </c>
      <c r="E274">
        <v>1499</v>
      </c>
      <c r="F274">
        <v>0.52</v>
      </c>
      <c r="G274" t="str">
        <f t="shared" si="20"/>
        <v>&gt;₹500</v>
      </c>
      <c r="H274">
        <f t="shared" si="21"/>
        <v>4284.5</v>
      </c>
      <c r="I274" t="str">
        <f t="shared" si="22"/>
        <v>1000+</v>
      </c>
      <c r="J274" t="str">
        <f t="shared" si="23"/>
        <v>Yes</v>
      </c>
      <c r="K274">
        <f t="shared" si="24"/>
        <v>2544</v>
      </c>
      <c r="L274">
        <v>4.0999999999999996</v>
      </c>
      <c r="M274">
        <v>1045</v>
      </c>
      <c r="N274" s="1" t="s">
        <v>2377</v>
      </c>
      <c r="O274" s="1" t="s">
        <v>899</v>
      </c>
      <c r="P274" s="1" t="s">
        <v>900</v>
      </c>
      <c r="Q274" s="1" t="s">
        <v>901</v>
      </c>
      <c r="R274" s="1" t="s">
        <v>902</v>
      </c>
      <c r="S274" s="1" t="s">
        <v>903</v>
      </c>
      <c r="T274" s="1" t="s">
        <v>2378</v>
      </c>
      <c r="U274" s="1" t="s">
        <v>2379</v>
      </c>
    </row>
    <row r="275" spans="1:21" x14ac:dyDescent="0.35">
      <c r="A275" s="1" t="s">
        <v>2380</v>
      </c>
      <c r="B275" s="1" t="s">
        <v>2381</v>
      </c>
      <c r="C275" s="1" t="s">
        <v>12863</v>
      </c>
      <c r="D275">
        <v>8999</v>
      </c>
      <c r="E275">
        <v>18999</v>
      </c>
      <c r="F275">
        <v>0.53</v>
      </c>
      <c r="G275" t="str">
        <f t="shared" si="20"/>
        <v>&gt;₹500</v>
      </c>
      <c r="H275">
        <f t="shared" si="21"/>
        <v>25388</v>
      </c>
      <c r="I275" t="str">
        <f t="shared" si="22"/>
        <v>1000+</v>
      </c>
      <c r="J275" t="str">
        <f t="shared" si="23"/>
        <v>Yes</v>
      </c>
      <c r="K275">
        <f t="shared" si="24"/>
        <v>25346</v>
      </c>
      <c r="L275">
        <v>4</v>
      </c>
      <c r="M275">
        <v>6347</v>
      </c>
      <c r="N275" s="1" t="s">
        <v>2382</v>
      </c>
      <c r="O275" s="1" t="s">
        <v>2383</v>
      </c>
      <c r="P275" s="1" t="s">
        <v>2384</v>
      </c>
      <c r="Q275" s="1" t="s">
        <v>2385</v>
      </c>
      <c r="R275" s="1" t="s">
        <v>2386</v>
      </c>
      <c r="S275" s="1" t="s">
        <v>2387</v>
      </c>
      <c r="T275" s="1" t="s">
        <v>2388</v>
      </c>
      <c r="U275" s="1" t="s">
        <v>2389</v>
      </c>
    </row>
    <row r="276" spans="1:21" x14ac:dyDescent="0.35">
      <c r="A276" s="1" t="s">
        <v>2390</v>
      </c>
      <c r="B276" s="1" t="s">
        <v>2391</v>
      </c>
      <c r="C276" s="1" t="s">
        <v>12863</v>
      </c>
      <c r="D276">
        <v>917</v>
      </c>
      <c r="E276">
        <v>2299</v>
      </c>
      <c r="F276">
        <v>0.6</v>
      </c>
      <c r="G276" t="str">
        <f t="shared" si="20"/>
        <v>&gt;₹500</v>
      </c>
      <c r="H276">
        <f t="shared" si="21"/>
        <v>13860</v>
      </c>
      <c r="I276" t="str">
        <f t="shared" si="22"/>
        <v>1000+</v>
      </c>
      <c r="J276" t="str">
        <f t="shared" si="23"/>
        <v>Yes</v>
      </c>
      <c r="K276">
        <f t="shared" si="24"/>
        <v>5599</v>
      </c>
      <c r="L276">
        <v>4.2</v>
      </c>
      <c r="M276">
        <v>3300</v>
      </c>
      <c r="N276" s="1" t="s">
        <v>2392</v>
      </c>
      <c r="O276" s="1" t="s">
        <v>2393</v>
      </c>
      <c r="P276" s="1" t="s">
        <v>2394</v>
      </c>
      <c r="Q276" s="1" t="s">
        <v>2395</v>
      </c>
      <c r="R276" s="1" t="s">
        <v>2396</v>
      </c>
      <c r="S276" s="1" t="s">
        <v>2397</v>
      </c>
      <c r="T276" s="1" t="s">
        <v>2398</v>
      </c>
      <c r="U276" s="1" t="s">
        <v>2399</v>
      </c>
    </row>
    <row r="277" spans="1:21" x14ac:dyDescent="0.35">
      <c r="A277" s="1" t="s">
        <v>2400</v>
      </c>
      <c r="B277" s="1" t="s">
        <v>2401</v>
      </c>
      <c r="C277" s="1" t="s">
        <v>12863</v>
      </c>
      <c r="D277">
        <v>399</v>
      </c>
      <c r="E277">
        <v>999</v>
      </c>
      <c r="F277">
        <v>0.6</v>
      </c>
      <c r="G277" t="str">
        <f t="shared" si="20"/>
        <v>&gt;₹500</v>
      </c>
      <c r="H277">
        <f t="shared" si="21"/>
        <v>75.899999999999991</v>
      </c>
      <c r="I277" t="str">
        <f t="shared" si="22"/>
        <v>1000</v>
      </c>
      <c r="J277" t="str">
        <f t="shared" si="23"/>
        <v>Yes</v>
      </c>
      <c r="K277">
        <f t="shared" si="24"/>
        <v>1022</v>
      </c>
      <c r="L277">
        <v>3.3</v>
      </c>
      <c r="M277">
        <v>23</v>
      </c>
      <c r="N277" s="1" t="s">
        <v>2402</v>
      </c>
      <c r="O277" s="1" t="s">
        <v>2403</v>
      </c>
      <c r="P277" s="1" t="s">
        <v>2404</v>
      </c>
      <c r="Q277" s="1" t="s">
        <v>2405</v>
      </c>
      <c r="R277" s="1" t="s">
        <v>2406</v>
      </c>
      <c r="S277" s="1" t="s">
        <v>2407</v>
      </c>
      <c r="T277" s="1" t="s">
        <v>2408</v>
      </c>
      <c r="U277" s="1" t="s">
        <v>2409</v>
      </c>
    </row>
    <row r="278" spans="1:21" x14ac:dyDescent="0.35">
      <c r="A278" s="1" t="s">
        <v>2410</v>
      </c>
      <c r="B278" s="1" t="s">
        <v>2411</v>
      </c>
      <c r="C278" s="1" t="s">
        <v>12863</v>
      </c>
      <c r="D278">
        <v>45999</v>
      </c>
      <c r="E278">
        <v>69900</v>
      </c>
      <c r="F278">
        <v>0.34</v>
      </c>
      <c r="G278" t="str">
        <f t="shared" si="20"/>
        <v>&gt;₹500</v>
      </c>
      <c r="H278">
        <f t="shared" si="21"/>
        <v>30568.699999999997</v>
      </c>
      <c r="I278" t="str">
        <f t="shared" si="22"/>
        <v>1000+</v>
      </c>
      <c r="J278" t="str">
        <f t="shared" si="23"/>
        <v>No</v>
      </c>
      <c r="K278">
        <f t="shared" si="24"/>
        <v>77009</v>
      </c>
      <c r="L278">
        <v>4.3</v>
      </c>
      <c r="M278">
        <v>7109</v>
      </c>
      <c r="N278" s="1" t="s">
        <v>2412</v>
      </c>
      <c r="O278" s="1" t="s">
        <v>568</v>
      </c>
      <c r="P278" s="1" t="s">
        <v>569</v>
      </c>
      <c r="Q278" s="1" t="s">
        <v>570</v>
      </c>
      <c r="R278" s="1" t="s">
        <v>571</v>
      </c>
      <c r="S278" s="1" t="s">
        <v>572</v>
      </c>
      <c r="T278" s="1" t="s">
        <v>2413</v>
      </c>
      <c r="U278" s="1" t="s">
        <v>2414</v>
      </c>
    </row>
    <row r="279" spans="1:21" x14ac:dyDescent="0.35">
      <c r="A279" s="1" t="s">
        <v>2415</v>
      </c>
      <c r="B279" s="1" t="s">
        <v>2416</v>
      </c>
      <c r="C279" s="1" t="s">
        <v>12862</v>
      </c>
      <c r="D279">
        <v>119</v>
      </c>
      <c r="E279">
        <v>299</v>
      </c>
      <c r="F279">
        <v>0.6</v>
      </c>
      <c r="G279" t="str">
        <f t="shared" si="20"/>
        <v>₹200-₹500</v>
      </c>
      <c r="H279">
        <f t="shared" si="21"/>
        <v>193.79999999999998</v>
      </c>
      <c r="I279" t="str">
        <f t="shared" si="22"/>
        <v>1000</v>
      </c>
      <c r="J279" t="str">
        <f t="shared" si="23"/>
        <v>Yes</v>
      </c>
      <c r="K279">
        <f t="shared" si="24"/>
        <v>350</v>
      </c>
      <c r="L279">
        <v>3.8</v>
      </c>
      <c r="M279">
        <v>51</v>
      </c>
      <c r="N279" s="1" t="s">
        <v>2417</v>
      </c>
      <c r="O279" s="1" t="s">
        <v>2418</v>
      </c>
      <c r="P279" s="1" t="s">
        <v>2419</v>
      </c>
      <c r="Q279" s="1" t="s">
        <v>2420</v>
      </c>
      <c r="R279" s="1" t="s">
        <v>2421</v>
      </c>
      <c r="S279" s="1" t="s">
        <v>2422</v>
      </c>
      <c r="T279" s="1" t="s">
        <v>2423</v>
      </c>
      <c r="U279" s="1" t="s">
        <v>2424</v>
      </c>
    </row>
    <row r="280" spans="1:21" x14ac:dyDescent="0.35">
      <c r="A280" s="1" t="s">
        <v>2425</v>
      </c>
      <c r="B280" s="1" t="s">
        <v>2426</v>
      </c>
      <c r="C280" s="1" t="s">
        <v>12863</v>
      </c>
      <c r="D280">
        <v>21999</v>
      </c>
      <c r="E280">
        <v>29999</v>
      </c>
      <c r="F280">
        <v>0.27</v>
      </c>
      <c r="G280" t="str">
        <f t="shared" si="20"/>
        <v>&gt;₹500</v>
      </c>
      <c r="H280">
        <f t="shared" si="21"/>
        <v>137928</v>
      </c>
      <c r="I280" t="str">
        <f t="shared" si="22"/>
        <v>1000+</v>
      </c>
      <c r="J280" t="str">
        <f t="shared" si="23"/>
        <v>No</v>
      </c>
      <c r="K280">
        <f t="shared" si="24"/>
        <v>62839</v>
      </c>
      <c r="L280">
        <v>4.2</v>
      </c>
      <c r="M280">
        <v>32840</v>
      </c>
      <c r="N280" s="1" t="s">
        <v>2427</v>
      </c>
      <c r="O280" s="1" t="s">
        <v>157</v>
      </c>
      <c r="P280" s="1" t="s">
        <v>158</v>
      </c>
      <c r="Q280" s="1" t="s">
        <v>159</v>
      </c>
      <c r="R280" s="1" t="s">
        <v>160</v>
      </c>
      <c r="S280" s="1" t="s">
        <v>937</v>
      </c>
      <c r="T280" s="1" t="s">
        <v>2428</v>
      </c>
      <c r="U280" s="1" t="s">
        <v>2429</v>
      </c>
    </row>
    <row r="281" spans="1:21" x14ac:dyDescent="0.35">
      <c r="A281" s="1" t="s">
        <v>2430</v>
      </c>
      <c r="B281" s="1" t="s">
        <v>2431</v>
      </c>
      <c r="C281" s="1" t="s">
        <v>12863</v>
      </c>
      <c r="D281">
        <v>299</v>
      </c>
      <c r="E281">
        <v>599</v>
      </c>
      <c r="F281">
        <v>0.5</v>
      </c>
      <c r="G281" t="str">
        <f t="shared" si="20"/>
        <v>&gt;₹500</v>
      </c>
      <c r="H281">
        <f t="shared" si="21"/>
        <v>2619.6</v>
      </c>
      <c r="I281" t="str">
        <f t="shared" si="22"/>
        <v>1000</v>
      </c>
      <c r="J281" t="str">
        <f t="shared" si="23"/>
        <v>Yes</v>
      </c>
      <c r="K281">
        <f t="shared" si="24"/>
        <v>1307</v>
      </c>
      <c r="L281">
        <v>3.7</v>
      </c>
      <c r="M281">
        <v>708</v>
      </c>
      <c r="N281" s="1" t="s">
        <v>2432</v>
      </c>
      <c r="O281" s="1" t="s">
        <v>2433</v>
      </c>
      <c r="P281" s="1" t="s">
        <v>2434</v>
      </c>
      <c r="Q281" s="1" t="s">
        <v>2435</v>
      </c>
      <c r="R281" s="1" t="s">
        <v>2436</v>
      </c>
      <c r="S281" s="1" t="s">
        <v>2437</v>
      </c>
      <c r="T281" s="1" t="s">
        <v>2438</v>
      </c>
      <c r="U281" s="1" t="s">
        <v>2439</v>
      </c>
    </row>
    <row r="282" spans="1:21" x14ac:dyDescent="0.35">
      <c r="A282" s="1" t="s">
        <v>2440</v>
      </c>
      <c r="B282" s="1" t="s">
        <v>2441</v>
      </c>
      <c r="C282" s="1" t="s">
        <v>12863</v>
      </c>
      <c r="D282">
        <v>21990</v>
      </c>
      <c r="E282">
        <v>34990</v>
      </c>
      <c r="F282">
        <v>0.37</v>
      </c>
      <c r="G282" t="str">
        <f t="shared" si="20"/>
        <v>&gt;₹500</v>
      </c>
      <c r="H282">
        <f t="shared" si="21"/>
        <v>7125.0999999999995</v>
      </c>
      <c r="I282" t="str">
        <f t="shared" si="22"/>
        <v>1000+</v>
      </c>
      <c r="J282" t="str">
        <f t="shared" si="23"/>
        <v>No</v>
      </c>
      <c r="K282">
        <f t="shared" si="24"/>
        <v>36647</v>
      </c>
      <c r="L282">
        <v>4.3</v>
      </c>
      <c r="M282">
        <v>1657</v>
      </c>
      <c r="N282" s="1" t="s">
        <v>2442</v>
      </c>
      <c r="O282" s="1" t="s">
        <v>2443</v>
      </c>
      <c r="P282" s="1" t="s">
        <v>2444</v>
      </c>
      <c r="Q282" s="1" t="s">
        <v>2445</v>
      </c>
      <c r="R282" s="1" t="s">
        <v>2446</v>
      </c>
      <c r="S282" s="1" t="s">
        <v>2447</v>
      </c>
      <c r="T282" s="1" t="s">
        <v>2448</v>
      </c>
      <c r="U282" s="1" t="s">
        <v>2449</v>
      </c>
    </row>
    <row r="283" spans="1:21" x14ac:dyDescent="0.35">
      <c r="A283" s="1" t="s">
        <v>2450</v>
      </c>
      <c r="B283" s="1" t="s">
        <v>2451</v>
      </c>
      <c r="C283" s="1" t="s">
        <v>12862</v>
      </c>
      <c r="D283">
        <v>417.44</v>
      </c>
      <c r="E283">
        <v>670</v>
      </c>
      <c r="F283">
        <v>0.38</v>
      </c>
      <c r="G283" t="str">
        <f t="shared" si="20"/>
        <v>&gt;₹500</v>
      </c>
      <c r="H283">
        <f t="shared" si="21"/>
        <v>2039.7</v>
      </c>
      <c r="I283" t="str">
        <f t="shared" si="22"/>
        <v>1000</v>
      </c>
      <c r="J283" t="str">
        <f t="shared" si="23"/>
        <v>No</v>
      </c>
      <c r="K283">
        <f t="shared" si="24"/>
        <v>1193</v>
      </c>
      <c r="L283">
        <v>3.9</v>
      </c>
      <c r="M283">
        <v>523</v>
      </c>
      <c r="N283" s="1" t="s">
        <v>2452</v>
      </c>
      <c r="O283" s="1" t="s">
        <v>2453</v>
      </c>
      <c r="P283" s="1" t="s">
        <v>2454</v>
      </c>
      <c r="Q283" s="1" t="s">
        <v>2455</v>
      </c>
      <c r="R283" s="1" t="s">
        <v>2456</v>
      </c>
      <c r="S283" s="1" t="s">
        <v>2457</v>
      </c>
      <c r="T283" s="1" t="s">
        <v>2458</v>
      </c>
      <c r="U283" s="1" t="s">
        <v>2459</v>
      </c>
    </row>
    <row r="284" spans="1:21" x14ac:dyDescent="0.35">
      <c r="A284" s="1" t="s">
        <v>2460</v>
      </c>
      <c r="B284" s="1" t="s">
        <v>2461</v>
      </c>
      <c r="C284" s="1" t="s">
        <v>12862</v>
      </c>
      <c r="D284">
        <v>199</v>
      </c>
      <c r="E284">
        <v>999</v>
      </c>
      <c r="F284">
        <v>0.8</v>
      </c>
      <c r="G284" t="str">
        <f t="shared" si="20"/>
        <v>&gt;₹500</v>
      </c>
      <c r="H284">
        <f t="shared" si="21"/>
        <v>0</v>
      </c>
      <c r="I284" t="str">
        <f t="shared" si="22"/>
        <v>1000</v>
      </c>
      <c r="J284" t="str">
        <f t="shared" si="23"/>
        <v>Yes</v>
      </c>
      <c r="K284">
        <f t="shared" si="24"/>
        <v>999</v>
      </c>
      <c r="L284">
        <v>3</v>
      </c>
      <c r="N284" s="1" t="s">
        <v>2462</v>
      </c>
      <c r="O284" s="1" t="s">
        <v>2463</v>
      </c>
      <c r="P284" s="1" t="s">
        <v>2464</v>
      </c>
      <c r="Q284" s="1" t="s">
        <v>2465</v>
      </c>
      <c r="R284" s="1" t="s">
        <v>2466</v>
      </c>
      <c r="S284" s="1" t="s">
        <v>2467</v>
      </c>
      <c r="T284" s="1" t="s">
        <v>2468</v>
      </c>
      <c r="U284" s="1" t="s">
        <v>2469</v>
      </c>
    </row>
    <row r="285" spans="1:21" x14ac:dyDescent="0.35">
      <c r="A285" s="1" t="s">
        <v>2470</v>
      </c>
      <c r="B285" s="1" t="s">
        <v>2471</v>
      </c>
      <c r="C285" s="1" t="s">
        <v>12863</v>
      </c>
      <c r="D285">
        <v>47990</v>
      </c>
      <c r="E285">
        <v>79990</v>
      </c>
      <c r="F285">
        <v>0.4</v>
      </c>
      <c r="G285" t="str">
        <f t="shared" si="20"/>
        <v>&gt;₹500</v>
      </c>
      <c r="H285">
        <f t="shared" si="21"/>
        <v>5916.8</v>
      </c>
      <c r="I285" t="str">
        <f t="shared" si="22"/>
        <v>1000+</v>
      </c>
      <c r="J285" t="str">
        <f t="shared" si="23"/>
        <v>No</v>
      </c>
      <c r="K285">
        <f t="shared" si="24"/>
        <v>81366</v>
      </c>
      <c r="L285">
        <v>4.3</v>
      </c>
      <c r="M285">
        <v>1376</v>
      </c>
      <c r="N285" s="1" t="s">
        <v>1211</v>
      </c>
      <c r="O285" s="1" t="s">
        <v>1212</v>
      </c>
      <c r="P285" s="1" t="s">
        <v>1213</v>
      </c>
      <c r="Q285" s="1" t="s">
        <v>1214</v>
      </c>
      <c r="R285" s="1" t="s">
        <v>1215</v>
      </c>
      <c r="S285" s="1" t="s">
        <v>1216</v>
      </c>
      <c r="T285" s="1" t="s">
        <v>2472</v>
      </c>
      <c r="U285" s="1" t="s">
        <v>2473</v>
      </c>
    </row>
    <row r="286" spans="1:21" x14ac:dyDescent="0.35">
      <c r="A286" s="1" t="s">
        <v>2474</v>
      </c>
      <c r="B286" s="1" t="s">
        <v>2475</v>
      </c>
      <c r="C286" s="1" t="s">
        <v>12863</v>
      </c>
      <c r="D286">
        <v>215</v>
      </c>
      <c r="E286">
        <v>499</v>
      </c>
      <c r="F286">
        <v>0.56999999999999995</v>
      </c>
      <c r="G286" t="str">
        <f t="shared" si="20"/>
        <v>₹200-₹500</v>
      </c>
      <c r="H286">
        <f t="shared" si="21"/>
        <v>423.5</v>
      </c>
      <c r="I286" t="str">
        <f t="shared" si="22"/>
        <v>1000</v>
      </c>
      <c r="J286" t="str">
        <f t="shared" si="23"/>
        <v>Yes</v>
      </c>
      <c r="K286">
        <f t="shared" si="24"/>
        <v>620</v>
      </c>
      <c r="L286">
        <v>3.5</v>
      </c>
      <c r="M286">
        <v>121</v>
      </c>
      <c r="N286" s="1" t="s">
        <v>2476</v>
      </c>
      <c r="O286" s="1" t="s">
        <v>2477</v>
      </c>
      <c r="P286" s="1" t="s">
        <v>2478</v>
      </c>
      <c r="Q286" s="1" t="s">
        <v>2479</v>
      </c>
      <c r="R286" s="1" t="s">
        <v>2480</v>
      </c>
      <c r="S286" s="1" t="s">
        <v>2481</v>
      </c>
      <c r="T286" s="1" t="s">
        <v>2482</v>
      </c>
      <c r="U286" s="1" t="s">
        <v>2483</v>
      </c>
    </row>
    <row r="287" spans="1:21" x14ac:dyDescent="0.35">
      <c r="A287" s="1" t="s">
        <v>2484</v>
      </c>
      <c r="B287" s="1" t="s">
        <v>2485</v>
      </c>
      <c r="C287" s="1" t="s">
        <v>12862</v>
      </c>
      <c r="D287">
        <v>99</v>
      </c>
      <c r="E287">
        <v>800</v>
      </c>
      <c r="F287">
        <v>0.88</v>
      </c>
      <c r="G287" t="str">
        <f t="shared" si="20"/>
        <v>&gt;₹500</v>
      </c>
      <c r="H287">
        <f t="shared" si="21"/>
        <v>4192.5</v>
      </c>
      <c r="I287" t="str">
        <f t="shared" si="22"/>
        <v>1000+</v>
      </c>
      <c r="J287" t="str">
        <f t="shared" si="23"/>
        <v>Yes</v>
      </c>
      <c r="K287">
        <f t="shared" si="24"/>
        <v>1875</v>
      </c>
      <c r="L287">
        <v>3.9</v>
      </c>
      <c r="M287">
        <v>1075</v>
      </c>
      <c r="N287" s="1" t="s">
        <v>986</v>
      </c>
      <c r="O287" s="1" t="s">
        <v>332</v>
      </c>
      <c r="P287" s="1" t="s">
        <v>333</v>
      </c>
      <c r="Q287" s="1" t="s">
        <v>334</v>
      </c>
      <c r="R287" s="1" t="s">
        <v>335</v>
      </c>
      <c r="S287" s="1" t="s">
        <v>2486</v>
      </c>
      <c r="T287" s="1" t="s">
        <v>2487</v>
      </c>
      <c r="U287" s="1" t="s">
        <v>2488</v>
      </c>
    </row>
    <row r="288" spans="1:21" x14ac:dyDescent="0.35">
      <c r="A288" s="1" t="s">
        <v>2489</v>
      </c>
      <c r="B288" s="1" t="s">
        <v>2490</v>
      </c>
      <c r="C288" s="1" t="s">
        <v>12863</v>
      </c>
      <c r="D288">
        <v>18999</v>
      </c>
      <c r="E288">
        <v>35000</v>
      </c>
      <c r="F288">
        <v>0.46</v>
      </c>
      <c r="G288" t="str">
        <f t="shared" si="20"/>
        <v>&gt;₹500</v>
      </c>
      <c r="H288">
        <f t="shared" si="21"/>
        <v>4004</v>
      </c>
      <c r="I288" t="str">
        <f t="shared" si="22"/>
        <v>1000+</v>
      </c>
      <c r="J288" t="str">
        <f t="shared" si="23"/>
        <v>No</v>
      </c>
      <c r="K288">
        <f t="shared" si="24"/>
        <v>36001</v>
      </c>
      <c r="L288">
        <v>4</v>
      </c>
      <c r="M288">
        <v>1001</v>
      </c>
      <c r="N288" s="1" t="s">
        <v>2491</v>
      </c>
      <c r="O288" s="1" t="s">
        <v>2492</v>
      </c>
      <c r="P288" s="1" t="s">
        <v>2493</v>
      </c>
      <c r="Q288" s="1" t="s">
        <v>2494</v>
      </c>
      <c r="R288" s="1" t="s">
        <v>2495</v>
      </c>
      <c r="S288" s="1" t="s">
        <v>2496</v>
      </c>
      <c r="T288" s="1" t="s">
        <v>2497</v>
      </c>
      <c r="U288" s="1" t="s">
        <v>2498</v>
      </c>
    </row>
    <row r="289" spans="1:21" x14ac:dyDescent="0.35">
      <c r="A289" s="1" t="s">
        <v>2499</v>
      </c>
      <c r="B289" s="1" t="s">
        <v>2500</v>
      </c>
      <c r="C289" s="1" t="s">
        <v>12862</v>
      </c>
      <c r="D289">
        <v>249</v>
      </c>
      <c r="E289">
        <v>999</v>
      </c>
      <c r="F289">
        <v>0.75</v>
      </c>
      <c r="G289" t="str">
        <f t="shared" si="20"/>
        <v>&gt;₹500</v>
      </c>
      <c r="H289">
        <f t="shared" si="21"/>
        <v>481.59999999999997</v>
      </c>
      <c r="I289" t="str">
        <f t="shared" si="22"/>
        <v>1000</v>
      </c>
      <c r="J289" t="str">
        <f t="shared" si="23"/>
        <v>Yes</v>
      </c>
      <c r="K289">
        <f t="shared" si="24"/>
        <v>1111</v>
      </c>
      <c r="L289">
        <v>4.3</v>
      </c>
      <c r="M289">
        <v>112</v>
      </c>
      <c r="N289" s="1" t="s">
        <v>2501</v>
      </c>
      <c r="O289" s="1" t="s">
        <v>2502</v>
      </c>
      <c r="P289" s="1" t="s">
        <v>2503</v>
      </c>
      <c r="Q289" s="1" t="s">
        <v>2504</v>
      </c>
      <c r="R289" s="1" t="s">
        <v>2505</v>
      </c>
      <c r="S289" s="1" t="s">
        <v>2506</v>
      </c>
      <c r="T289" s="1" t="s">
        <v>2507</v>
      </c>
      <c r="U289" s="1" t="s">
        <v>2508</v>
      </c>
    </row>
    <row r="290" spans="1:21" x14ac:dyDescent="0.35">
      <c r="A290" s="1" t="s">
        <v>2509</v>
      </c>
      <c r="B290" s="1" t="s">
        <v>2510</v>
      </c>
      <c r="C290" s="1" t="s">
        <v>12863</v>
      </c>
      <c r="D290">
        <v>7999</v>
      </c>
      <c r="E290">
        <v>15999</v>
      </c>
      <c r="F290">
        <v>0.5</v>
      </c>
      <c r="G290" t="str">
        <f t="shared" si="20"/>
        <v>&gt;₹500</v>
      </c>
      <c r="H290">
        <f t="shared" si="21"/>
        <v>11483.6</v>
      </c>
      <c r="I290" t="str">
        <f t="shared" si="22"/>
        <v>1000+</v>
      </c>
      <c r="J290" t="str">
        <f t="shared" si="23"/>
        <v>Yes</v>
      </c>
      <c r="K290">
        <f t="shared" si="24"/>
        <v>19021</v>
      </c>
      <c r="L290">
        <v>3.8</v>
      </c>
      <c r="M290">
        <v>3022</v>
      </c>
      <c r="N290" s="1" t="s">
        <v>2511</v>
      </c>
      <c r="O290" s="1" t="s">
        <v>2512</v>
      </c>
      <c r="P290" s="1" t="s">
        <v>2513</v>
      </c>
      <c r="Q290" s="1" t="s">
        <v>2514</v>
      </c>
      <c r="R290" s="1" t="s">
        <v>2515</v>
      </c>
      <c r="S290" s="1" t="s">
        <v>2516</v>
      </c>
      <c r="T290" s="1" t="s">
        <v>2517</v>
      </c>
      <c r="U290" s="1" t="s">
        <v>2518</v>
      </c>
    </row>
    <row r="291" spans="1:21" x14ac:dyDescent="0.35">
      <c r="A291" s="1" t="s">
        <v>2519</v>
      </c>
      <c r="B291" s="1" t="s">
        <v>2520</v>
      </c>
      <c r="C291" s="1" t="s">
        <v>12862</v>
      </c>
      <c r="D291">
        <v>649</v>
      </c>
      <c r="E291">
        <v>1600</v>
      </c>
      <c r="F291">
        <v>0.59</v>
      </c>
      <c r="G291" t="str">
        <f t="shared" si="20"/>
        <v>&gt;₹500</v>
      </c>
      <c r="H291">
        <f t="shared" si="21"/>
        <v>23439.3</v>
      </c>
      <c r="I291" t="str">
        <f t="shared" si="22"/>
        <v>1000+</v>
      </c>
      <c r="J291" t="str">
        <f t="shared" si="23"/>
        <v>Yes</v>
      </c>
      <c r="K291">
        <f t="shared" si="24"/>
        <v>7051</v>
      </c>
      <c r="L291">
        <v>4.3</v>
      </c>
      <c r="M291">
        <v>5451</v>
      </c>
      <c r="N291" s="1" t="s">
        <v>2521</v>
      </c>
      <c r="O291" s="1" t="s">
        <v>1621</v>
      </c>
      <c r="P291" s="1" t="s">
        <v>1622</v>
      </c>
      <c r="Q291" s="1" t="s">
        <v>1623</v>
      </c>
      <c r="R291" s="1" t="s">
        <v>1624</v>
      </c>
      <c r="S291" s="1" t="s">
        <v>1625</v>
      </c>
      <c r="T291" s="1" t="s">
        <v>2522</v>
      </c>
      <c r="U291" s="1" t="s">
        <v>2523</v>
      </c>
    </row>
    <row r="292" spans="1:21" x14ac:dyDescent="0.35">
      <c r="A292" s="1" t="s">
        <v>2524</v>
      </c>
      <c r="B292" s="1" t="s">
        <v>736</v>
      </c>
      <c r="C292" s="1" t="s">
        <v>12863</v>
      </c>
      <c r="D292">
        <v>1289</v>
      </c>
      <c r="E292">
        <v>2499</v>
      </c>
      <c r="F292">
        <v>0.48</v>
      </c>
      <c r="G292" t="str">
        <f t="shared" si="20"/>
        <v>&gt;₹500</v>
      </c>
      <c r="H292">
        <f t="shared" si="21"/>
        <v>240.89999999999998</v>
      </c>
      <c r="I292" t="str">
        <f t="shared" si="22"/>
        <v>1000</v>
      </c>
      <c r="J292" t="str">
        <f t="shared" si="23"/>
        <v>No</v>
      </c>
      <c r="K292">
        <f t="shared" si="24"/>
        <v>2572</v>
      </c>
      <c r="L292">
        <v>3.3</v>
      </c>
      <c r="M292">
        <v>73</v>
      </c>
      <c r="N292" s="1" t="s">
        <v>2525</v>
      </c>
      <c r="O292" s="1" t="s">
        <v>2526</v>
      </c>
      <c r="P292" s="1" t="s">
        <v>2527</v>
      </c>
      <c r="Q292" s="1" t="s">
        <v>2528</v>
      </c>
      <c r="R292" s="1" t="s">
        <v>2529</v>
      </c>
      <c r="S292" s="1" t="s">
        <v>2530</v>
      </c>
      <c r="T292" s="1" t="s">
        <v>2531</v>
      </c>
      <c r="U292" s="1" t="s">
        <v>2532</v>
      </c>
    </row>
    <row r="293" spans="1:21" x14ac:dyDescent="0.35">
      <c r="A293" s="1" t="s">
        <v>2533</v>
      </c>
      <c r="B293" s="1" t="s">
        <v>2534</v>
      </c>
      <c r="C293" s="1" t="s">
        <v>12863</v>
      </c>
      <c r="D293">
        <v>609</v>
      </c>
      <c r="E293">
        <v>1500</v>
      </c>
      <c r="F293">
        <v>0.59</v>
      </c>
      <c r="G293" t="str">
        <f t="shared" si="20"/>
        <v>&gt;₹500</v>
      </c>
      <c r="H293">
        <f t="shared" si="21"/>
        <v>4630.5</v>
      </c>
      <c r="I293" t="str">
        <f t="shared" si="22"/>
        <v>1000+</v>
      </c>
      <c r="J293" t="str">
        <f t="shared" si="23"/>
        <v>Yes</v>
      </c>
      <c r="K293">
        <f t="shared" si="24"/>
        <v>2529</v>
      </c>
      <c r="L293">
        <v>4.5</v>
      </c>
      <c r="M293">
        <v>1029</v>
      </c>
      <c r="N293" s="1" t="s">
        <v>2535</v>
      </c>
      <c r="O293" s="1" t="s">
        <v>2536</v>
      </c>
      <c r="P293" s="1" t="s">
        <v>2537</v>
      </c>
      <c r="Q293" s="1" t="s">
        <v>2538</v>
      </c>
      <c r="R293" s="1" t="s">
        <v>2539</v>
      </c>
      <c r="S293" s="1" t="s">
        <v>2540</v>
      </c>
      <c r="T293" s="1" t="s">
        <v>2541</v>
      </c>
      <c r="U293" s="1" t="s">
        <v>2542</v>
      </c>
    </row>
    <row r="294" spans="1:21" x14ac:dyDescent="0.35">
      <c r="A294" s="1" t="s">
        <v>2543</v>
      </c>
      <c r="B294" s="1" t="s">
        <v>2544</v>
      </c>
      <c r="C294" s="1" t="s">
        <v>12863</v>
      </c>
      <c r="D294">
        <v>32990</v>
      </c>
      <c r="E294">
        <v>54990</v>
      </c>
      <c r="F294">
        <v>0.4</v>
      </c>
      <c r="G294" t="str">
        <f t="shared" si="20"/>
        <v>&gt;₹500</v>
      </c>
      <c r="H294">
        <f t="shared" si="21"/>
        <v>6375.4999999999991</v>
      </c>
      <c r="I294" t="str">
        <f t="shared" si="22"/>
        <v>1000+</v>
      </c>
      <c r="J294" t="str">
        <f t="shared" si="23"/>
        <v>No</v>
      </c>
      <c r="K294">
        <f t="shared" si="24"/>
        <v>56545</v>
      </c>
      <c r="L294">
        <v>4.0999999999999996</v>
      </c>
      <c r="M294">
        <v>1555</v>
      </c>
      <c r="N294" s="1" t="s">
        <v>2545</v>
      </c>
      <c r="O294" s="1" t="s">
        <v>2546</v>
      </c>
      <c r="P294" s="1" t="s">
        <v>2547</v>
      </c>
      <c r="Q294" s="1" t="s">
        <v>2548</v>
      </c>
      <c r="R294" s="1" t="s">
        <v>2549</v>
      </c>
      <c r="S294" s="1" t="s">
        <v>2550</v>
      </c>
      <c r="T294" s="1" t="s">
        <v>2551</v>
      </c>
      <c r="U294" s="1" t="s">
        <v>2552</v>
      </c>
    </row>
    <row r="295" spans="1:21" x14ac:dyDescent="0.35">
      <c r="A295" s="1" t="s">
        <v>2553</v>
      </c>
      <c r="B295" s="1" t="s">
        <v>2554</v>
      </c>
      <c r="C295" s="1" t="s">
        <v>12863</v>
      </c>
      <c r="D295">
        <v>599</v>
      </c>
      <c r="E295">
        <v>1999</v>
      </c>
      <c r="F295">
        <v>0.7</v>
      </c>
      <c r="G295" t="str">
        <f t="shared" si="20"/>
        <v>&gt;₹500</v>
      </c>
      <c r="H295">
        <f t="shared" si="21"/>
        <v>197.4</v>
      </c>
      <c r="I295" t="str">
        <f t="shared" si="22"/>
        <v>1000</v>
      </c>
      <c r="J295" t="str">
        <f t="shared" si="23"/>
        <v>Yes</v>
      </c>
      <c r="K295">
        <f t="shared" si="24"/>
        <v>2046</v>
      </c>
      <c r="L295">
        <v>4.2</v>
      </c>
      <c r="M295">
        <v>47</v>
      </c>
      <c r="N295" s="1" t="s">
        <v>2555</v>
      </c>
      <c r="O295" s="1" t="s">
        <v>2556</v>
      </c>
      <c r="P295" s="1" t="s">
        <v>2557</v>
      </c>
      <c r="Q295" s="1" t="s">
        <v>2558</v>
      </c>
      <c r="R295" s="1" t="s">
        <v>2559</v>
      </c>
      <c r="S295" s="1" t="s">
        <v>2560</v>
      </c>
      <c r="T295" s="1" t="s">
        <v>2561</v>
      </c>
      <c r="U295" s="1" t="s">
        <v>2562</v>
      </c>
    </row>
    <row r="296" spans="1:21" x14ac:dyDescent="0.35">
      <c r="A296" s="1" t="s">
        <v>2563</v>
      </c>
      <c r="B296" s="1" t="s">
        <v>2564</v>
      </c>
      <c r="C296" s="1" t="s">
        <v>12862</v>
      </c>
      <c r="D296">
        <v>349</v>
      </c>
      <c r="E296">
        <v>899</v>
      </c>
      <c r="F296">
        <v>0.61</v>
      </c>
      <c r="G296" t="str">
        <f t="shared" si="20"/>
        <v>&gt;₹500</v>
      </c>
      <c r="H296">
        <f t="shared" si="21"/>
        <v>61073.599999999991</v>
      </c>
      <c r="I296" t="str">
        <f t="shared" si="22"/>
        <v>1000+</v>
      </c>
      <c r="J296" t="str">
        <f t="shared" si="23"/>
        <v>Yes</v>
      </c>
      <c r="K296">
        <f t="shared" si="24"/>
        <v>15795</v>
      </c>
      <c r="L296">
        <v>4.0999999999999996</v>
      </c>
      <c r="M296">
        <v>14896</v>
      </c>
      <c r="N296" s="1" t="s">
        <v>2565</v>
      </c>
      <c r="O296" s="1" t="s">
        <v>2566</v>
      </c>
      <c r="P296" s="1" t="s">
        <v>2567</v>
      </c>
      <c r="Q296" s="1" t="s">
        <v>2568</v>
      </c>
      <c r="R296" s="1" t="s">
        <v>2569</v>
      </c>
      <c r="S296" s="1" t="s">
        <v>2570</v>
      </c>
      <c r="T296" s="1" t="s">
        <v>2571</v>
      </c>
      <c r="U296" s="1" t="s">
        <v>2572</v>
      </c>
    </row>
    <row r="297" spans="1:21" x14ac:dyDescent="0.35">
      <c r="A297" s="1" t="s">
        <v>2573</v>
      </c>
      <c r="B297" s="1" t="s">
        <v>2574</v>
      </c>
      <c r="C297" s="1" t="s">
        <v>12863</v>
      </c>
      <c r="D297">
        <v>29999</v>
      </c>
      <c r="E297">
        <v>50999</v>
      </c>
      <c r="F297">
        <v>0.41</v>
      </c>
      <c r="G297" t="str">
        <f t="shared" si="20"/>
        <v>&gt;₹500</v>
      </c>
      <c r="H297">
        <f t="shared" si="21"/>
        <v>7532.8</v>
      </c>
      <c r="I297" t="str">
        <f t="shared" si="22"/>
        <v>1000+</v>
      </c>
      <c r="J297" t="str">
        <f t="shared" si="23"/>
        <v>No</v>
      </c>
      <c r="K297">
        <f t="shared" si="24"/>
        <v>52711</v>
      </c>
      <c r="L297">
        <v>4.4000000000000004</v>
      </c>
      <c r="M297">
        <v>1712</v>
      </c>
      <c r="N297" s="1" t="s">
        <v>2575</v>
      </c>
      <c r="O297" s="1" t="s">
        <v>2576</v>
      </c>
      <c r="P297" s="1" t="s">
        <v>2577</v>
      </c>
      <c r="Q297" s="1" t="s">
        <v>2578</v>
      </c>
      <c r="R297" s="1" t="s">
        <v>2579</v>
      </c>
      <c r="S297" s="1" t="s">
        <v>2580</v>
      </c>
      <c r="T297" s="1" t="s">
        <v>2581</v>
      </c>
      <c r="U297" s="1" t="s">
        <v>2582</v>
      </c>
    </row>
    <row r="298" spans="1:21" x14ac:dyDescent="0.35">
      <c r="A298" s="1" t="s">
        <v>2583</v>
      </c>
      <c r="B298" s="1" t="s">
        <v>2144</v>
      </c>
      <c r="C298" s="1" t="s">
        <v>12863</v>
      </c>
      <c r="D298">
        <v>199</v>
      </c>
      <c r="E298">
        <v>399</v>
      </c>
      <c r="F298">
        <v>0.5</v>
      </c>
      <c r="G298" t="str">
        <f t="shared" si="20"/>
        <v>₹200-₹500</v>
      </c>
      <c r="H298">
        <f t="shared" si="21"/>
        <v>5607</v>
      </c>
      <c r="I298" t="str">
        <f t="shared" si="22"/>
        <v>1000+</v>
      </c>
      <c r="J298" t="str">
        <f t="shared" si="23"/>
        <v>Yes</v>
      </c>
      <c r="K298">
        <f t="shared" si="24"/>
        <v>1734</v>
      </c>
      <c r="L298">
        <v>4.2</v>
      </c>
      <c r="M298">
        <v>1335</v>
      </c>
      <c r="N298" s="1" t="s">
        <v>2145</v>
      </c>
      <c r="O298" s="1" t="s">
        <v>2146</v>
      </c>
      <c r="P298" s="1" t="s">
        <v>2147</v>
      </c>
      <c r="Q298" s="1" t="s">
        <v>2148</v>
      </c>
      <c r="R298" s="1" t="s">
        <v>2149</v>
      </c>
      <c r="S298" s="1" t="s">
        <v>2150</v>
      </c>
      <c r="T298" s="1" t="s">
        <v>2151</v>
      </c>
      <c r="U298" s="1" t="s">
        <v>2584</v>
      </c>
    </row>
    <row r="299" spans="1:21" x14ac:dyDescent="0.35">
      <c r="A299" s="1" t="s">
        <v>2585</v>
      </c>
      <c r="B299" s="1" t="s">
        <v>2586</v>
      </c>
      <c r="C299" s="1" t="s">
        <v>12863</v>
      </c>
      <c r="D299">
        <v>349</v>
      </c>
      <c r="E299">
        <v>699</v>
      </c>
      <c r="F299">
        <v>0.5</v>
      </c>
      <c r="G299" t="str">
        <f t="shared" si="20"/>
        <v>&gt;₹500</v>
      </c>
      <c r="H299">
        <f t="shared" si="21"/>
        <v>834.6</v>
      </c>
      <c r="I299" t="str">
        <f t="shared" si="22"/>
        <v>1000</v>
      </c>
      <c r="J299" t="str">
        <f t="shared" si="23"/>
        <v>Yes</v>
      </c>
      <c r="K299">
        <f t="shared" si="24"/>
        <v>913</v>
      </c>
      <c r="L299">
        <v>3.9</v>
      </c>
      <c r="M299">
        <v>214</v>
      </c>
      <c r="N299" s="1" t="s">
        <v>2587</v>
      </c>
      <c r="O299" s="1" t="s">
        <v>2588</v>
      </c>
      <c r="P299" s="1" t="s">
        <v>2589</v>
      </c>
      <c r="Q299" s="1" t="s">
        <v>2590</v>
      </c>
      <c r="R299" s="1" t="s">
        <v>2591</v>
      </c>
      <c r="S299" s="1" t="s">
        <v>2592</v>
      </c>
      <c r="T299" s="1" t="s">
        <v>2593</v>
      </c>
      <c r="U299" s="1" t="s">
        <v>2594</v>
      </c>
    </row>
    <row r="300" spans="1:21" x14ac:dyDescent="0.35">
      <c r="A300" s="1" t="s">
        <v>2595</v>
      </c>
      <c r="B300" s="1" t="s">
        <v>2596</v>
      </c>
      <c r="C300" s="1" t="s">
        <v>12863</v>
      </c>
      <c r="D300">
        <v>1850</v>
      </c>
      <c r="E300">
        <v>4500</v>
      </c>
      <c r="F300">
        <v>0.59</v>
      </c>
      <c r="G300" t="str">
        <f t="shared" si="20"/>
        <v>&gt;₹500</v>
      </c>
      <c r="H300">
        <f t="shared" si="21"/>
        <v>736</v>
      </c>
      <c r="I300" t="str">
        <f t="shared" si="22"/>
        <v>1000</v>
      </c>
      <c r="J300" t="str">
        <f t="shared" si="23"/>
        <v>Yes</v>
      </c>
      <c r="K300">
        <f t="shared" si="24"/>
        <v>4684</v>
      </c>
      <c r="L300">
        <v>4</v>
      </c>
      <c r="M300">
        <v>184</v>
      </c>
      <c r="N300" s="1" t="s">
        <v>2597</v>
      </c>
      <c r="O300" s="1" t="s">
        <v>2598</v>
      </c>
      <c r="P300" s="1" t="s">
        <v>2599</v>
      </c>
      <c r="Q300" s="1" t="s">
        <v>2600</v>
      </c>
      <c r="R300" s="1" t="s">
        <v>2601</v>
      </c>
      <c r="S300" s="1" t="s">
        <v>2602</v>
      </c>
      <c r="T300" s="1" t="s">
        <v>2603</v>
      </c>
      <c r="U300" s="1" t="s">
        <v>2604</v>
      </c>
    </row>
    <row r="301" spans="1:21" x14ac:dyDescent="0.35">
      <c r="A301" s="1" t="s">
        <v>2605</v>
      </c>
      <c r="B301" s="1" t="s">
        <v>2606</v>
      </c>
      <c r="C301" s="1" t="s">
        <v>12863</v>
      </c>
      <c r="D301">
        <v>13990</v>
      </c>
      <c r="E301">
        <v>28900</v>
      </c>
      <c r="F301">
        <v>0.52</v>
      </c>
      <c r="G301" t="str">
        <f t="shared" si="20"/>
        <v>&gt;₹500</v>
      </c>
      <c r="H301">
        <f t="shared" si="21"/>
        <v>31.5</v>
      </c>
      <c r="I301" t="str">
        <f t="shared" si="22"/>
        <v>1000</v>
      </c>
      <c r="J301" t="str">
        <f t="shared" si="23"/>
        <v>Yes</v>
      </c>
      <c r="K301">
        <f t="shared" si="24"/>
        <v>28907</v>
      </c>
      <c r="L301">
        <v>4.5</v>
      </c>
      <c r="M301">
        <v>7</v>
      </c>
      <c r="N301" s="1" t="s">
        <v>2607</v>
      </c>
      <c r="O301" s="1" t="s">
        <v>2608</v>
      </c>
      <c r="P301" s="1" t="s">
        <v>2609</v>
      </c>
      <c r="Q301" s="1" t="s">
        <v>2610</v>
      </c>
      <c r="R301" s="1" t="s">
        <v>2611</v>
      </c>
      <c r="S301" s="1" t="s">
        <v>2612</v>
      </c>
      <c r="T301" s="1" t="s">
        <v>2613</v>
      </c>
      <c r="U301" s="1" t="s">
        <v>2614</v>
      </c>
    </row>
    <row r="302" spans="1:21" x14ac:dyDescent="0.35">
      <c r="A302" s="1" t="s">
        <v>2615</v>
      </c>
      <c r="B302" s="1" t="s">
        <v>2616</v>
      </c>
      <c r="C302" s="1" t="s">
        <v>12862</v>
      </c>
      <c r="D302">
        <v>129</v>
      </c>
      <c r="E302">
        <v>449</v>
      </c>
      <c r="F302">
        <v>0.71</v>
      </c>
      <c r="G302" t="str">
        <f t="shared" si="20"/>
        <v>₹200-₹500</v>
      </c>
      <c r="H302">
        <f t="shared" si="21"/>
        <v>151.70000000000002</v>
      </c>
      <c r="I302" t="str">
        <f t="shared" si="22"/>
        <v>1000</v>
      </c>
      <c r="J302" t="str">
        <f t="shared" si="23"/>
        <v>Yes</v>
      </c>
      <c r="K302">
        <f t="shared" si="24"/>
        <v>490</v>
      </c>
      <c r="L302">
        <v>3.7</v>
      </c>
      <c r="M302">
        <v>41</v>
      </c>
      <c r="N302" s="1" t="s">
        <v>2617</v>
      </c>
      <c r="O302" s="1" t="s">
        <v>2618</v>
      </c>
      <c r="P302" s="1" t="s">
        <v>2619</v>
      </c>
      <c r="Q302" s="1" t="s">
        <v>2620</v>
      </c>
      <c r="R302" s="1" t="s">
        <v>2621</v>
      </c>
      <c r="S302" s="1" t="s">
        <v>2622</v>
      </c>
      <c r="T302" s="1" t="s">
        <v>2623</v>
      </c>
      <c r="U302" s="1" t="s">
        <v>2624</v>
      </c>
    </row>
    <row r="303" spans="1:21" x14ac:dyDescent="0.35">
      <c r="A303" s="1" t="s">
        <v>2625</v>
      </c>
      <c r="B303" s="1" t="s">
        <v>2626</v>
      </c>
      <c r="C303" s="1" t="s">
        <v>12863</v>
      </c>
      <c r="D303">
        <v>379</v>
      </c>
      <c r="E303">
        <v>999</v>
      </c>
      <c r="F303">
        <v>0.62</v>
      </c>
      <c r="G303" t="str">
        <f t="shared" si="20"/>
        <v>&gt;₹500</v>
      </c>
      <c r="H303">
        <f t="shared" si="21"/>
        <v>51042.6</v>
      </c>
      <c r="I303" t="str">
        <f t="shared" si="22"/>
        <v>1000+</v>
      </c>
      <c r="J303" t="str">
        <f t="shared" si="23"/>
        <v>Yes</v>
      </c>
      <c r="K303">
        <f t="shared" si="24"/>
        <v>13152</v>
      </c>
      <c r="L303">
        <v>4.2</v>
      </c>
      <c r="M303">
        <v>12153</v>
      </c>
      <c r="N303" s="1" t="s">
        <v>2627</v>
      </c>
      <c r="O303" s="1" t="s">
        <v>242</v>
      </c>
      <c r="P303" s="1" t="s">
        <v>243</v>
      </c>
      <c r="Q303" s="1" t="s">
        <v>244</v>
      </c>
      <c r="R303" s="1" t="s">
        <v>245</v>
      </c>
      <c r="S303" s="1" t="s">
        <v>246</v>
      </c>
      <c r="T303" s="1" t="s">
        <v>2628</v>
      </c>
      <c r="U303" s="1" t="s">
        <v>2629</v>
      </c>
    </row>
    <row r="304" spans="1:21" x14ac:dyDescent="0.35">
      <c r="A304" s="1" t="s">
        <v>2630</v>
      </c>
      <c r="B304" s="1" t="s">
        <v>2631</v>
      </c>
      <c r="C304" s="1" t="s">
        <v>12863</v>
      </c>
      <c r="D304">
        <v>185</v>
      </c>
      <c r="E304">
        <v>499</v>
      </c>
      <c r="F304">
        <v>0.63</v>
      </c>
      <c r="G304" t="str">
        <f t="shared" si="20"/>
        <v>₹200-₹500</v>
      </c>
      <c r="H304">
        <f t="shared" si="21"/>
        <v>105</v>
      </c>
      <c r="I304" t="str">
        <f t="shared" si="22"/>
        <v>1000</v>
      </c>
      <c r="J304" t="str">
        <f t="shared" si="23"/>
        <v>Yes</v>
      </c>
      <c r="K304">
        <f t="shared" si="24"/>
        <v>524</v>
      </c>
      <c r="L304">
        <v>4.2</v>
      </c>
      <c r="M304">
        <v>25</v>
      </c>
      <c r="N304" s="1" t="s">
        <v>2632</v>
      </c>
      <c r="O304" s="1" t="s">
        <v>2633</v>
      </c>
      <c r="P304" s="1" t="s">
        <v>2634</v>
      </c>
      <c r="Q304" s="1" t="s">
        <v>2635</v>
      </c>
      <c r="R304" s="1" t="s">
        <v>2636</v>
      </c>
      <c r="S304" s="1" t="s">
        <v>2637</v>
      </c>
      <c r="T304" s="1" t="s">
        <v>2638</v>
      </c>
      <c r="U304" s="1" t="s">
        <v>2639</v>
      </c>
    </row>
    <row r="305" spans="1:21" x14ac:dyDescent="0.35">
      <c r="A305" s="1" t="s">
        <v>2640</v>
      </c>
      <c r="B305" s="1" t="s">
        <v>2641</v>
      </c>
      <c r="C305" s="1" t="s">
        <v>12862</v>
      </c>
      <c r="D305">
        <v>218</v>
      </c>
      <c r="E305">
        <v>999</v>
      </c>
      <c r="F305">
        <v>0.78</v>
      </c>
      <c r="G305" t="str">
        <f t="shared" si="20"/>
        <v>&gt;₹500</v>
      </c>
      <c r="H305">
        <f t="shared" si="21"/>
        <v>684.6</v>
      </c>
      <c r="I305" t="str">
        <f t="shared" si="22"/>
        <v>1000</v>
      </c>
      <c r="J305" t="str">
        <f t="shared" si="23"/>
        <v>Yes</v>
      </c>
      <c r="K305">
        <f t="shared" si="24"/>
        <v>1162</v>
      </c>
      <c r="L305">
        <v>4.2</v>
      </c>
      <c r="M305">
        <v>163</v>
      </c>
      <c r="N305" s="1" t="s">
        <v>2642</v>
      </c>
      <c r="O305" s="1" t="s">
        <v>2643</v>
      </c>
      <c r="P305" s="1" t="s">
        <v>2644</v>
      </c>
      <c r="Q305" s="1" t="s">
        <v>2645</v>
      </c>
      <c r="R305" s="1" t="s">
        <v>2646</v>
      </c>
      <c r="S305" s="1" t="s">
        <v>2647</v>
      </c>
      <c r="T305" s="1" t="s">
        <v>2648</v>
      </c>
      <c r="U305" s="1" t="s">
        <v>2649</v>
      </c>
    </row>
    <row r="306" spans="1:21" x14ac:dyDescent="0.35">
      <c r="A306" s="1" t="s">
        <v>2650</v>
      </c>
      <c r="B306" s="1" t="s">
        <v>2651</v>
      </c>
      <c r="C306" s="1" t="s">
        <v>12862</v>
      </c>
      <c r="D306">
        <v>199</v>
      </c>
      <c r="E306">
        <v>999</v>
      </c>
      <c r="F306">
        <v>0.8</v>
      </c>
      <c r="G306" t="str">
        <f t="shared" si="20"/>
        <v>&gt;₹500</v>
      </c>
      <c r="H306">
        <f t="shared" si="21"/>
        <v>374.09999999999997</v>
      </c>
      <c r="I306" t="str">
        <f t="shared" si="22"/>
        <v>1000</v>
      </c>
      <c r="J306" t="str">
        <f t="shared" si="23"/>
        <v>Yes</v>
      </c>
      <c r="K306">
        <f t="shared" si="24"/>
        <v>1086</v>
      </c>
      <c r="L306">
        <v>4.3</v>
      </c>
      <c r="M306">
        <v>87</v>
      </c>
      <c r="N306" s="1" t="s">
        <v>2652</v>
      </c>
      <c r="O306" s="1" t="s">
        <v>2653</v>
      </c>
      <c r="P306" s="1" t="s">
        <v>2654</v>
      </c>
      <c r="Q306" s="1" t="s">
        <v>2655</v>
      </c>
      <c r="R306" s="1" t="s">
        <v>2656</v>
      </c>
      <c r="S306" s="1" t="s">
        <v>2657</v>
      </c>
      <c r="T306" s="1" t="s">
        <v>2658</v>
      </c>
      <c r="U306" s="1" t="s">
        <v>2659</v>
      </c>
    </row>
    <row r="307" spans="1:21" x14ac:dyDescent="0.35">
      <c r="A307" s="1" t="s">
        <v>2660</v>
      </c>
      <c r="B307" s="1" t="s">
        <v>2661</v>
      </c>
      <c r="C307" s="1" t="s">
        <v>12863</v>
      </c>
      <c r="D307">
        <v>499</v>
      </c>
      <c r="E307">
        <v>900</v>
      </c>
      <c r="F307">
        <v>0.45</v>
      </c>
      <c r="G307" t="str">
        <f t="shared" si="20"/>
        <v>&gt;₹500</v>
      </c>
      <c r="H307">
        <f t="shared" si="21"/>
        <v>9526</v>
      </c>
      <c r="I307" t="str">
        <f t="shared" si="22"/>
        <v>1000+</v>
      </c>
      <c r="J307" t="str">
        <f t="shared" si="23"/>
        <v>No</v>
      </c>
      <c r="K307">
        <f t="shared" si="24"/>
        <v>3065</v>
      </c>
      <c r="L307">
        <v>4.4000000000000004</v>
      </c>
      <c r="M307">
        <v>2165</v>
      </c>
      <c r="N307" s="1" t="s">
        <v>2662</v>
      </c>
      <c r="O307" s="1" t="s">
        <v>2663</v>
      </c>
      <c r="P307" s="1" t="s">
        <v>2664</v>
      </c>
      <c r="Q307" s="1" t="s">
        <v>2665</v>
      </c>
      <c r="R307" s="1" t="s">
        <v>2666</v>
      </c>
      <c r="S307" s="1" t="s">
        <v>2667</v>
      </c>
      <c r="T307" s="1" t="s">
        <v>2541</v>
      </c>
      <c r="U307" s="1" t="s">
        <v>2668</v>
      </c>
    </row>
    <row r="308" spans="1:21" x14ac:dyDescent="0.35">
      <c r="A308" s="1" t="s">
        <v>2669</v>
      </c>
      <c r="B308" s="1" t="s">
        <v>2670</v>
      </c>
      <c r="C308" s="1" t="s">
        <v>12863</v>
      </c>
      <c r="D308">
        <v>26999</v>
      </c>
      <c r="E308">
        <v>42999</v>
      </c>
      <c r="F308">
        <v>0.37</v>
      </c>
      <c r="G308" t="str">
        <f t="shared" si="20"/>
        <v>&gt;₹500</v>
      </c>
      <c r="H308">
        <f t="shared" si="21"/>
        <v>6342</v>
      </c>
      <c r="I308" t="str">
        <f t="shared" si="22"/>
        <v>1000+</v>
      </c>
      <c r="J308" t="str">
        <f t="shared" si="23"/>
        <v>No</v>
      </c>
      <c r="K308">
        <f t="shared" si="24"/>
        <v>44509</v>
      </c>
      <c r="L308">
        <v>4.2</v>
      </c>
      <c r="M308">
        <v>1510</v>
      </c>
      <c r="N308" s="1" t="s">
        <v>2671</v>
      </c>
      <c r="O308" s="1" t="s">
        <v>2672</v>
      </c>
      <c r="P308" s="1" t="s">
        <v>2673</v>
      </c>
      <c r="Q308" s="1" t="s">
        <v>2674</v>
      </c>
      <c r="R308" s="1" t="s">
        <v>2675</v>
      </c>
      <c r="S308" s="1" t="s">
        <v>2676</v>
      </c>
      <c r="T308" s="1" t="s">
        <v>2677</v>
      </c>
      <c r="U308" s="1" t="s">
        <v>2678</v>
      </c>
    </row>
    <row r="309" spans="1:21" x14ac:dyDescent="0.35">
      <c r="A309" s="1" t="s">
        <v>2679</v>
      </c>
      <c r="B309" s="1" t="s">
        <v>2680</v>
      </c>
      <c r="C309" s="1" t="s">
        <v>12863</v>
      </c>
      <c r="D309">
        <v>893</v>
      </c>
      <c r="E309">
        <v>1052</v>
      </c>
      <c r="F309">
        <v>0.15</v>
      </c>
      <c r="G309" t="str">
        <f t="shared" si="20"/>
        <v>&gt;₹500</v>
      </c>
      <c r="H309">
        <f t="shared" si="21"/>
        <v>455.79999999999995</v>
      </c>
      <c r="I309" t="str">
        <f t="shared" si="22"/>
        <v>1000</v>
      </c>
      <c r="J309" t="str">
        <f t="shared" si="23"/>
        <v>No</v>
      </c>
      <c r="K309">
        <f t="shared" si="24"/>
        <v>1158</v>
      </c>
      <c r="L309">
        <v>4.3</v>
      </c>
      <c r="M309">
        <v>106</v>
      </c>
      <c r="N309" s="1" t="s">
        <v>2681</v>
      </c>
      <c r="O309" s="1" t="s">
        <v>2682</v>
      </c>
      <c r="P309" s="1" t="s">
        <v>2683</v>
      </c>
      <c r="Q309" s="1" t="s">
        <v>2684</v>
      </c>
      <c r="R309" s="1" t="s">
        <v>2685</v>
      </c>
      <c r="S309" s="1" t="s">
        <v>2686</v>
      </c>
      <c r="T309" s="1" t="s">
        <v>2687</v>
      </c>
      <c r="U309" s="1" t="s">
        <v>2688</v>
      </c>
    </row>
    <row r="310" spans="1:21" x14ac:dyDescent="0.35">
      <c r="A310" s="1" t="s">
        <v>2689</v>
      </c>
      <c r="B310" s="1" t="s">
        <v>2690</v>
      </c>
      <c r="C310" s="1" t="s">
        <v>12863</v>
      </c>
      <c r="D310">
        <v>10990</v>
      </c>
      <c r="E310">
        <v>19990</v>
      </c>
      <c r="F310">
        <v>0.45</v>
      </c>
      <c r="G310" t="str">
        <f t="shared" si="20"/>
        <v>&gt;₹500</v>
      </c>
      <c r="H310">
        <f t="shared" si="21"/>
        <v>477.3</v>
      </c>
      <c r="I310" t="str">
        <f t="shared" si="22"/>
        <v>1000</v>
      </c>
      <c r="J310" t="str">
        <f t="shared" si="23"/>
        <v>No</v>
      </c>
      <c r="K310">
        <f t="shared" si="24"/>
        <v>20119</v>
      </c>
      <c r="L310">
        <v>3.7</v>
      </c>
      <c r="M310">
        <v>129</v>
      </c>
      <c r="N310" s="1" t="s">
        <v>2691</v>
      </c>
      <c r="O310" s="1" t="s">
        <v>2692</v>
      </c>
      <c r="P310" s="1" t="s">
        <v>2693</v>
      </c>
      <c r="Q310" s="1" t="s">
        <v>2694</v>
      </c>
      <c r="R310" s="1" t="s">
        <v>2695</v>
      </c>
      <c r="S310" s="1" t="s">
        <v>2696</v>
      </c>
      <c r="T310" s="1" t="s">
        <v>2697</v>
      </c>
      <c r="U310" s="1" t="s">
        <v>2698</v>
      </c>
    </row>
    <row r="311" spans="1:21" x14ac:dyDescent="0.35">
      <c r="A311" s="1" t="s">
        <v>2699</v>
      </c>
      <c r="B311" s="1" t="s">
        <v>2700</v>
      </c>
      <c r="C311" s="1" t="s">
        <v>12862</v>
      </c>
      <c r="D311">
        <v>379</v>
      </c>
      <c r="E311">
        <v>1099</v>
      </c>
      <c r="F311">
        <v>0.66</v>
      </c>
      <c r="G311" t="str">
        <f t="shared" si="20"/>
        <v>&gt;₹500</v>
      </c>
      <c r="H311">
        <f t="shared" si="21"/>
        <v>13110.699999999999</v>
      </c>
      <c r="I311" t="str">
        <f t="shared" si="22"/>
        <v>1000+</v>
      </c>
      <c r="J311" t="str">
        <f t="shared" si="23"/>
        <v>Yes</v>
      </c>
      <c r="K311">
        <f t="shared" si="24"/>
        <v>4148</v>
      </c>
      <c r="L311">
        <v>4.3</v>
      </c>
      <c r="M311">
        <v>3049</v>
      </c>
      <c r="N311" s="1" t="s">
        <v>2701</v>
      </c>
      <c r="O311" s="1" t="s">
        <v>2702</v>
      </c>
      <c r="P311" s="1" t="s">
        <v>2703</v>
      </c>
      <c r="Q311" s="1" t="s">
        <v>2704</v>
      </c>
      <c r="R311" s="1" t="s">
        <v>2705</v>
      </c>
      <c r="S311" s="1" t="s">
        <v>2706</v>
      </c>
      <c r="T311" s="1" t="s">
        <v>2707</v>
      </c>
      <c r="U311" s="1" t="s">
        <v>2708</v>
      </c>
    </row>
    <row r="312" spans="1:21" x14ac:dyDescent="0.35">
      <c r="A312" s="1" t="s">
        <v>2709</v>
      </c>
      <c r="B312" s="1" t="s">
        <v>2710</v>
      </c>
      <c r="C312" s="1" t="s">
        <v>12863</v>
      </c>
      <c r="D312">
        <v>16999</v>
      </c>
      <c r="E312">
        <v>25999</v>
      </c>
      <c r="F312">
        <v>0.35</v>
      </c>
      <c r="G312" t="str">
        <f t="shared" si="20"/>
        <v>&gt;₹500</v>
      </c>
      <c r="H312">
        <f t="shared" si="21"/>
        <v>137928</v>
      </c>
      <c r="I312" t="str">
        <f t="shared" si="22"/>
        <v>1000+</v>
      </c>
      <c r="J312" t="str">
        <f t="shared" si="23"/>
        <v>No</v>
      </c>
      <c r="K312">
        <f t="shared" si="24"/>
        <v>58839</v>
      </c>
      <c r="L312">
        <v>4.2</v>
      </c>
      <c r="M312">
        <v>32840</v>
      </c>
      <c r="N312" s="1" t="s">
        <v>2711</v>
      </c>
      <c r="O312" s="1" t="s">
        <v>157</v>
      </c>
      <c r="P312" s="1" t="s">
        <v>158</v>
      </c>
      <c r="Q312" s="1" t="s">
        <v>159</v>
      </c>
      <c r="R312" s="1" t="s">
        <v>160</v>
      </c>
      <c r="S312" s="1" t="s">
        <v>161</v>
      </c>
      <c r="T312" s="1" t="s">
        <v>2712</v>
      </c>
      <c r="U312" s="1" t="s">
        <v>2713</v>
      </c>
    </row>
    <row r="313" spans="1:21" x14ac:dyDescent="0.35">
      <c r="A313" s="1" t="s">
        <v>2714</v>
      </c>
      <c r="B313" s="1" t="s">
        <v>2715</v>
      </c>
      <c r="C313" s="1" t="s">
        <v>12863</v>
      </c>
      <c r="D313">
        <v>699</v>
      </c>
      <c r="E313">
        <v>1899</v>
      </c>
      <c r="F313">
        <v>0.63</v>
      </c>
      <c r="G313" t="str">
        <f t="shared" si="20"/>
        <v>&gt;₹500</v>
      </c>
      <c r="H313">
        <f t="shared" si="21"/>
        <v>1716.0000000000002</v>
      </c>
      <c r="I313" t="str">
        <f t="shared" si="22"/>
        <v>1000</v>
      </c>
      <c r="J313" t="str">
        <f t="shared" si="23"/>
        <v>Yes</v>
      </c>
      <c r="K313">
        <f t="shared" si="24"/>
        <v>2289</v>
      </c>
      <c r="L313">
        <v>4.4000000000000004</v>
      </c>
      <c r="M313">
        <v>390</v>
      </c>
      <c r="N313" s="1" t="s">
        <v>2716</v>
      </c>
      <c r="O313" s="1" t="s">
        <v>2717</v>
      </c>
      <c r="P313" s="1" t="s">
        <v>2718</v>
      </c>
      <c r="Q313" s="1" t="s">
        <v>2719</v>
      </c>
      <c r="R313" s="1" t="s">
        <v>2720</v>
      </c>
      <c r="S313" s="1" t="s">
        <v>2721</v>
      </c>
      <c r="T313" s="1" t="s">
        <v>2722</v>
      </c>
      <c r="U313" s="1" t="s">
        <v>2723</v>
      </c>
    </row>
    <row r="314" spans="1:21" x14ac:dyDescent="0.35">
      <c r="A314" s="1" t="s">
        <v>2724</v>
      </c>
      <c r="B314" s="1" t="s">
        <v>2725</v>
      </c>
      <c r="C314" s="1" t="s">
        <v>12863</v>
      </c>
      <c r="D314">
        <v>2699</v>
      </c>
      <c r="E314">
        <v>3500</v>
      </c>
      <c r="F314">
        <v>0.23</v>
      </c>
      <c r="G314" t="str">
        <f t="shared" si="20"/>
        <v>&gt;₹500</v>
      </c>
      <c r="H314">
        <f t="shared" si="21"/>
        <v>2173.5</v>
      </c>
      <c r="I314" t="str">
        <f t="shared" si="22"/>
        <v>1000</v>
      </c>
      <c r="J314" t="str">
        <f t="shared" si="23"/>
        <v>No</v>
      </c>
      <c r="K314">
        <f t="shared" si="24"/>
        <v>4121</v>
      </c>
      <c r="L314">
        <v>3.5</v>
      </c>
      <c r="M314">
        <v>621</v>
      </c>
      <c r="N314" s="1" t="s">
        <v>2726</v>
      </c>
      <c r="O314" s="1" t="s">
        <v>2727</v>
      </c>
      <c r="P314" s="1" t="s">
        <v>2728</v>
      </c>
      <c r="Q314" s="1" t="s">
        <v>2729</v>
      </c>
      <c r="R314" s="1" t="s">
        <v>2730</v>
      </c>
      <c r="S314" s="1" t="s">
        <v>2731</v>
      </c>
      <c r="T314" s="1" t="s">
        <v>2732</v>
      </c>
      <c r="U314" s="1" t="s">
        <v>2733</v>
      </c>
    </row>
    <row r="315" spans="1:21" x14ac:dyDescent="0.35">
      <c r="A315" s="1" t="s">
        <v>2734</v>
      </c>
      <c r="B315" s="1" t="s">
        <v>2735</v>
      </c>
      <c r="C315" s="1" t="s">
        <v>12862</v>
      </c>
      <c r="D315">
        <v>129</v>
      </c>
      <c r="E315">
        <v>599</v>
      </c>
      <c r="F315">
        <v>0.78</v>
      </c>
      <c r="G315" t="str">
        <f t="shared" si="20"/>
        <v>&gt;₹500</v>
      </c>
      <c r="H315">
        <f t="shared" si="21"/>
        <v>1086.5</v>
      </c>
      <c r="I315" t="str">
        <f t="shared" si="22"/>
        <v>1000</v>
      </c>
      <c r="J315" t="str">
        <f t="shared" si="23"/>
        <v>Yes</v>
      </c>
      <c r="K315">
        <f t="shared" si="24"/>
        <v>864</v>
      </c>
      <c r="L315">
        <v>4.0999999999999996</v>
      </c>
      <c r="M315">
        <v>265</v>
      </c>
      <c r="N315" s="1" t="s">
        <v>2736</v>
      </c>
      <c r="O315" s="1" t="s">
        <v>2737</v>
      </c>
      <c r="P315" s="1" t="s">
        <v>2738</v>
      </c>
      <c r="Q315" s="1" t="s">
        <v>2739</v>
      </c>
      <c r="R315" s="1" t="s">
        <v>2740</v>
      </c>
      <c r="S315" s="1" t="s">
        <v>2741</v>
      </c>
      <c r="T315" s="1" t="s">
        <v>2742</v>
      </c>
      <c r="U315" s="1" t="s">
        <v>2743</v>
      </c>
    </row>
    <row r="316" spans="1:21" x14ac:dyDescent="0.35">
      <c r="A316" s="1" t="s">
        <v>2744</v>
      </c>
      <c r="B316" s="1" t="s">
        <v>2745</v>
      </c>
      <c r="C316" s="1" t="s">
        <v>12862</v>
      </c>
      <c r="D316">
        <v>389</v>
      </c>
      <c r="E316">
        <v>999</v>
      </c>
      <c r="F316">
        <v>0.61</v>
      </c>
      <c r="G316" t="str">
        <f t="shared" si="20"/>
        <v>&gt;₹500</v>
      </c>
      <c r="H316">
        <f t="shared" si="21"/>
        <v>3603.3999999999996</v>
      </c>
      <c r="I316" t="str">
        <f t="shared" si="22"/>
        <v>1000</v>
      </c>
      <c r="J316" t="str">
        <f t="shared" si="23"/>
        <v>Yes</v>
      </c>
      <c r="K316">
        <f t="shared" si="24"/>
        <v>1837</v>
      </c>
      <c r="L316">
        <v>4.3</v>
      </c>
      <c r="M316">
        <v>838</v>
      </c>
      <c r="N316" s="1" t="s">
        <v>2746</v>
      </c>
      <c r="O316" s="1" t="s">
        <v>2747</v>
      </c>
      <c r="P316" s="1" t="s">
        <v>2748</v>
      </c>
      <c r="Q316" s="1" t="s">
        <v>2749</v>
      </c>
      <c r="R316" s="1" t="s">
        <v>2750</v>
      </c>
      <c r="S316" s="1" t="s">
        <v>2751</v>
      </c>
      <c r="T316" s="1" t="s">
        <v>2752</v>
      </c>
      <c r="U316" s="1" t="s">
        <v>2753</v>
      </c>
    </row>
    <row r="317" spans="1:21" x14ac:dyDescent="0.35">
      <c r="A317" s="1" t="s">
        <v>2754</v>
      </c>
      <c r="B317" s="1" t="s">
        <v>2755</v>
      </c>
      <c r="C317" s="1" t="s">
        <v>12863</v>
      </c>
      <c r="D317">
        <v>246</v>
      </c>
      <c r="E317">
        <v>600</v>
      </c>
      <c r="F317">
        <v>0.59</v>
      </c>
      <c r="G317" t="str">
        <f t="shared" si="20"/>
        <v>&gt;₹500</v>
      </c>
      <c r="H317">
        <f t="shared" si="21"/>
        <v>600.6</v>
      </c>
      <c r="I317" t="str">
        <f t="shared" si="22"/>
        <v>1000</v>
      </c>
      <c r="J317" t="str">
        <f t="shared" si="23"/>
        <v>Yes</v>
      </c>
      <c r="K317">
        <f t="shared" si="24"/>
        <v>743</v>
      </c>
      <c r="L317">
        <v>4.2</v>
      </c>
      <c r="M317">
        <v>143</v>
      </c>
      <c r="N317" s="1" t="s">
        <v>2756</v>
      </c>
      <c r="O317" s="1" t="s">
        <v>2757</v>
      </c>
      <c r="P317" s="1" t="s">
        <v>2758</v>
      </c>
      <c r="Q317" s="1" t="s">
        <v>2759</v>
      </c>
      <c r="R317" s="1" t="s">
        <v>2760</v>
      </c>
      <c r="S317" s="1" t="s">
        <v>2761</v>
      </c>
      <c r="T317" s="1" t="s">
        <v>2762</v>
      </c>
      <c r="U317" s="1" t="s">
        <v>2763</v>
      </c>
    </row>
    <row r="318" spans="1:21" x14ac:dyDescent="0.35">
      <c r="A318" s="1" t="s">
        <v>2764</v>
      </c>
      <c r="B318" s="1" t="s">
        <v>2765</v>
      </c>
      <c r="C318" s="1" t="s">
        <v>12862</v>
      </c>
      <c r="D318">
        <v>299</v>
      </c>
      <c r="E318">
        <v>799</v>
      </c>
      <c r="F318">
        <v>0.63</v>
      </c>
      <c r="G318" t="str">
        <f t="shared" si="20"/>
        <v>&gt;₹500</v>
      </c>
      <c r="H318">
        <f t="shared" si="21"/>
        <v>604</v>
      </c>
      <c r="I318" t="str">
        <f t="shared" si="22"/>
        <v>1000</v>
      </c>
      <c r="J318" t="str">
        <f t="shared" si="23"/>
        <v>Yes</v>
      </c>
      <c r="K318">
        <f t="shared" si="24"/>
        <v>950</v>
      </c>
      <c r="L318">
        <v>4</v>
      </c>
      <c r="M318">
        <v>151</v>
      </c>
      <c r="N318" s="1" t="s">
        <v>2766</v>
      </c>
      <c r="O318" s="1" t="s">
        <v>2767</v>
      </c>
      <c r="P318" s="1" t="s">
        <v>2768</v>
      </c>
      <c r="Q318" s="1" t="s">
        <v>2769</v>
      </c>
      <c r="R318" s="1" t="s">
        <v>2770</v>
      </c>
      <c r="S318" s="1" t="s">
        <v>2771</v>
      </c>
      <c r="T318" s="1" t="s">
        <v>2772</v>
      </c>
      <c r="U318" s="1" t="s">
        <v>2773</v>
      </c>
    </row>
    <row r="319" spans="1:21" x14ac:dyDescent="0.35">
      <c r="A319" s="1" t="s">
        <v>2774</v>
      </c>
      <c r="B319" s="1" t="s">
        <v>2775</v>
      </c>
      <c r="C319" s="1" t="s">
        <v>12863</v>
      </c>
      <c r="D319">
        <v>247</v>
      </c>
      <c r="E319">
        <v>399</v>
      </c>
      <c r="F319">
        <v>0.38</v>
      </c>
      <c r="G319" t="str">
        <f t="shared" si="20"/>
        <v>₹200-₹500</v>
      </c>
      <c r="H319">
        <f t="shared" si="21"/>
        <v>780</v>
      </c>
      <c r="I319" t="str">
        <f t="shared" si="22"/>
        <v>1000</v>
      </c>
      <c r="J319" t="str">
        <f t="shared" si="23"/>
        <v>No</v>
      </c>
      <c r="K319">
        <f t="shared" si="24"/>
        <v>599</v>
      </c>
      <c r="L319">
        <v>3.9</v>
      </c>
      <c r="M319">
        <v>200</v>
      </c>
      <c r="N319" s="1" t="s">
        <v>2776</v>
      </c>
      <c r="O319" s="1" t="s">
        <v>2777</v>
      </c>
      <c r="P319" s="1" t="s">
        <v>2778</v>
      </c>
      <c r="Q319" s="1" t="s">
        <v>2779</v>
      </c>
      <c r="R319" s="1" t="s">
        <v>2780</v>
      </c>
      <c r="S319" s="1" t="s">
        <v>2781</v>
      </c>
      <c r="T319" s="1" t="s">
        <v>2782</v>
      </c>
      <c r="U319" s="1" t="s">
        <v>2783</v>
      </c>
    </row>
    <row r="320" spans="1:21" x14ac:dyDescent="0.35">
      <c r="A320" s="1" t="s">
        <v>2784</v>
      </c>
      <c r="B320" s="1" t="s">
        <v>2785</v>
      </c>
      <c r="C320" s="1" t="s">
        <v>12863</v>
      </c>
      <c r="D320">
        <v>1369</v>
      </c>
      <c r="E320">
        <v>2999</v>
      </c>
      <c r="F320">
        <v>0.54</v>
      </c>
      <c r="G320" t="str">
        <f t="shared" si="20"/>
        <v>&gt;₹500</v>
      </c>
      <c r="H320">
        <f t="shared" si="21"/>
        <v>749.09999999999991</v>
      </c>
      <c r="I320" t="str">
        <f t="shared" si="22"/>
        <v>1000</v>
      </c>
      <c r="J320" t="str">
        <f t="shared" si="23"/>
        <v>Yes</v>
      </c>
      <c r="K320">
        <f t="shared" si="24"/>
        <v>3226</v>
      </c>
      <c r="L320">
        <v>3.3</v>
      </c>
      <c r="M320">
        <v>227</v>
      </c>
      <c r="N320" s="1" t="s">
        <v>2786</v>
      </c>
      <c r="O320" s="1" t="s">
        <v>2787</v>
      </c>
      <c r="P320" s="1" t="s">
        <v>2788</v>
      </c>
      <c r="Q320" s="1" t="s">
        <v>2789</v>
      </c>
      <c r="R320" s="1" t="s">
        <v>2790</v>
      </c>
      <c r="S320" s="1" t="s">
        <v>2791</v>
      </c>
      <c r="T320" s="1" t="s">
        <v>2792</v>
      </c>
      <c r="U320" s="1" t="s">
        <v>2793</v>
      </c>
    </row>
    <row r="321" spans="1:21" x14ac:dyDescent="0.35">
      <c r="A321" s="1" t="s">
        <v>2794</v>
      </c>
      <c r="B321" s="1" t="s">
        <v>2795</v>
      </c>
      <c r="C321" s="1" t="s">
        <v>12863</v>
      </c>
      <c r="D321">
        <v>199</v>
      </c>
      <c r="E321">
        <v>499</v>
      </c>
      <c r="F321">
        <v>0.6</v>
      </c>
      <c r="G321" t="str">
        <f t="shared" si="20"/>
        <v>₹200-₹500</v>
      </c>
      <c r="H321">
        <f t="shared" si="21"/>
        <v>2044.3999999999999</v>
      </c>
      <c r="I321" t="str">
        <f t="shared" si="22"/>
        <v>1000</v>
      </c>
      <c r="J321" t="str">
        <f t="shared" si="23"/>
        <v>Yes</v>
      </c>
      <c r="K321">
        <f t="shared" si="24"/>
        <v>1037</v>
      </c>
      <c r="L321">
        <v>3.8</v>
      </c>
      <c r="M321">
        <v>538</v>
      </c>
      <c r="N321" s="1" t="s">
        <v>2796</v>
      </c>
      <c r="O321" s="1" t="s">
        <v>2797</v>
      </c>
      <c r="P321" s="1" t="s">
        <v>2798</v>
      </c>
      <c r="Q321" s="1" t="s">
        <v>2799</v>
      </c>
      <c r="R321" s="1" t="s">
        <v>2800</v>
      </c>
      <c r="S321" s="1" t="s">
        <v>2801</v>
      </c>
      <c r="T321" s="1" t="s">
        <v>2802</v>
      </c>
      <c r="U321" s="1" t="s">
        <v>2803</v>
      </c>
    </row>
    <row r="322" spans="1:21" x14ac:dyDescent="0.35">
      <c r="A322" s="1" t="s">
        <v>2804</v>
      </c>
      <c r="B322" s="1" t="s">
        <v>2805</v>
      </c>
      <c r="C322" s="1" t="s">
        <v>12863</v>
      </c>
      <c r="D322">
        <v>299</v>
      </c>
      <c r="E322">
        <v>599</v>
      </c>
      <c r="F322">
        <v>0.5</v>
      </c>
      <c r="G322" t="str">
        <f t="shared" ref="G322:G385" si="25" xml:space="preserve"> IF(E322&lt;200, "&lt;₹200",IF(E322&lt;=500, "₹200-₹500","&gt;₹500"))</f>
        <v>&gt;₹500</v>
      </c>
      <c r="H322">
        <f t="shared" ref="H322:H385" si="26">L322 * M322</f>
        <v>684</v>
      </c>
      <c r="I322" t="str">
        <f t="shared" ref="I322:I385" si="27">IF(M322 &lt;1000, "1000", "1000+")</f>
        <v>1000</v>
      </c>
      <c r="J322" t="str">
        <f t="shared" ref="J322:J385" si="28">IF( F322 &gt;= 0.5, "Yes", "No")</f>
        <v>Yes</v>
      </c>
      <c r="K322">
        <f t="shared" ref="K322:K385" si="29" xml:space="preserve"> E322 + M322</f>
        <v>770</v>
      </c>
      <c r="L322">
        <v>4</v>
      </c>
      <c r="M322">
        <v>171</v>
      </c>
      <c r="N322" s="1" t="s">
        <v>2806</v>
      </c>
      <c r="O322" s="1" t="s">
        <v>2807</v>
      </c>
      <c r="P322" s="1" t="s">
        <v>2808</v>
      </c>
      <c r="Q322" s="1" t="s">
        <v>2809</v>
      </c>
      <c r="R322" s="1" t="s">
        <v>2810</v>
      </c>
      <c r="S322" s="1" t="s">
        <v>2811</v>
      </c>
      <c r="T322" s="1" t="s">
        <v>2812</v>
      </c>
      <c r="U322" s="1" t="s">
        <v>2813</v>
      </c>
    </row>
    <row r="323" spans="1:21" x14ac:dyDescent="0.35">
      <c r="A323" s="1" t="s">
        <v>2814</v>
      </c>
      <c r="B323" s="1" t="s">
        <v>2815</v>
      </c>
      <c r="C323" s="1" t="s">
        <v>12863</v>
      </c>
      <c r="D323">
        <v>14999</v>
      </c>
      <c r="E323">
        <v>14999</v>
      </c>
      <c r="F323">
        <v>0</v>
      </c>
      <c r="G323" t="str">
        <f t="shared" si="25"/>
        <v>&gt;₹500</v>
      </c>
      <c r="H323">
        <f t="shared" si="26"/>
        <v>118284.4</v>
      </c>
      <c r="I323" t="str">
        <f t="shared" si="27"/>
        <v>1000+</v>
      </c>
      <c r="J323" t="str">
        <f t="shared" si="28"/>
        <v>No</v>
      </c>
      <c r="K323">
        <f t="shared" si="29"/>
        <v>42507</v>
      </c>
      <c r="L323">
        <v>4.3</v>
      </c>
      <c r="M323">
        <v>27508</v>
      </c>
      <c r="N323" s="1" t="s">
        <v>2816</v>
      </c>
      <c r="O323" s="1" t="s">
        <v>2817</v>
      </c>
      <c r="P323" s="1" t="s">
        <v>2818</v>
      </c>
      <c r="Q323" s="1" t="s">
        <v>2819</v>
      </c>
      <c r="R323" s="1" t="s">
        <v>2820</v>
      </c>
      <c r="S323" s="1" t="s">
        <v>2821</v>
      </c>
      <c r="T323" s="1" t="s">
        <v>2822</v>
      </c>
      <c r="U323" s="1" t="s">
        <v>2823</v>
      </c>
    </row>
    <row r="324" spans="1:21" x14ac:dyDescent="0.35">
      <c r="A324" s="1" t="s">
        <v>2824</v>
      </c>
      <c r="B324" s="1" t="s">
        <v>2825</v>
      </c>
      <c r="C324" s="1" t="s">
        <v>12862</v>
      </c>
      <c r="D324">
        <v>299</v>
      </c>
      <c r="E324">
        <v>699</v>
      </c>
      <c r="F324">
        <v>0.56999999999999995</v>
      </c>
      <c r="G324" t="str">
        <f t="shared" si="25"/>
        <v>&gt;₹500</v>
      </c>
      <c r="H324">
        <f t="shared" si="26"/>
        <v>5670.5999999999995</v>
      </c>
      <c r="I324" t="str">
        <f t="shared" si="27"/>
        <v>1000+</v>
      </c>
      <c r="J324" t="str">
        <f t="shared" si="28"/>
        <v>Yes</v>
      </c>
      <c r="K324">
        <f t="shared" si="29"/>
        <v>2153</v>
      </c>
      <c r="L324">
        <v>3.9</v>
      </c>
      <c r="M324">
        <v>1454</v>
      </c>
      <c r="N324" s="1" t="s">
        <v>2826</v>
      </c>
      <c r="O324" s="1" t="s">
        <v>2827</v>
      </c>
      <c r="P324" s="1" t="s">
        <v>2828</v>
      </c>
      <c r="Q324" s="1" t="s">
        <v>2829</v>
      </c>
      <c r="R324" s="1" t="s">
        <v>2830</v>
      </c>
      <c r="S324" s="1" t="s">
        <v>2831</v>
      </c>
      <c r="T324" s="1" t="s">
        <v>2832</v>
      </c>
      <c r="U324" s="1" t="s">
        <v>2833</v>
      </c>
    </row>
    <row r="325" spans="1:21" x14ac:dyDescent="0.35">
      <c r="A325" s="1" t="s">
        <v>2834</v>
      </c>
      <c r="B325" s="1" t="s">
        <v>2835</v>
      </c>
      <c r="C325" s="1" t="s">
        <v>12863</v>
      </c>
      <c r="D325">
        <v>24990</v>
      </c>
      <c r="E325">
        <v>51990</v>
      </c>
      <c r="F325">
        <v>0.52</v>
      </c>
      <c r="G325" t="str">
        <f t="shared" si="25"/>
        <v>&gt;₹500</v>
      </c>
      <c r="H325">
        <f t="shared" si="26"/>
        <v>12394.2</v>
      </c>
      <c r="I325" t="str">
        <f t="shared" si="27"/>
        <v>1000+</v>
      </c>
      <c r="J325" t="str">
        <f t="shared" si="28"/>
        <v>Yes</v>
      </c>
      <c r="K325">
        <f t="shared" si="29"/>
        <v>54941</v>
      </c>
      <c r="L325">
        <v>4.2</v>
      </c>
      <c r="M325">
        <v>2951</v>
      </c>
      <c r="N325" s="1" t="s">
        <v>2836</v>
      </c>
      <c r="O325" s="1" t="s">
        <v>2837</v>
      </c>
      <c r="P325" s="1" t="s">
        <v>2838</v>
      </c>
      <c r="Q325" s="1" t="s">
        <v>2839</v>
      </c>
      <c r="R325" s="1" t="s">
        <v>2840</v>
      </c>
      <c r="S325" s="1" t="s">
        <v>2841</v>
      </c>
      <c r="T325" s="1" t="s">
        <v>2842</v>
      </c>
      <c r="U325" s="1" t="s">
        <v>2843</v>
      </c>
    </row>
    <row r="326" spans="1:21" x14ac:dyDescent="0.35">
      <c r="A326" s="1" t="s">
        <v>2844</v>
      </c>
      <c r="B326" s="1" t="s">
        <v>2845</v>
      </c>
      <c r="C326" s="1" t="s">
        <v>12862</v>
      </c>
      <c r="D326">
        <v>249</v>
      </c>
      <c r="E326">
        <v>999</v>
      </c>
      <c r="F326">
        <v>0.75</v>
      </c>
      <c r="G326" t="str">
        <f t="shared" si="25"/>
        <v>&gt;₹500</v>
      </c>
      <c r="H326">
        <f t="shared" si="26"/>
        <v>0</v>
      </c>
      <c r="I326" t="str">
        <f t="shared" si="27"/>
        <v>1000</v>
      </c>
      <c r="J326" t="str">
        <f t="shared" si="28"/>
        <v>Yes</v>
      </c>
      <c r="K326">
        <f t="shared" si="29"/>
        <v>999</v>
      </c>
      <c r="L326">
        <v>5</v>
      </c>
      <c r="N326" s="1" t="s">
        <v>2846</v>
      </c>
      <c r="O326" s="1" t="s">
        <v>2847</v>
      </c>
      <c r="P326" s="1" t="s">
        <v>2848</v>
      </c>
      <c r="Q326" s="1" t="s">
        <v>2849</v>
      </c>
      <c r="R326" s="1" t="s">
        <v>2850</v>
      </c>
      <c r="S326" s="1" t="s">
        <v>2851</v>
      </c>
      <c r="T326" s="1" t="s">
        <v>2852</v>
      </c>
      <c r="U326" s="1" t="s">
        <v>2853</v>
      </c>
    </row>
    <row r="327" spans="1:21" x14ac:dyDescent="0.35">
      <c r="A327" s="1" t="s">
        <v>2854</v>
      </c>
      <c r="B327" s="1" t="s">
        <v>2855</v>
      </c>
      <c r="C327" s="1" t="s">
        <v>12863</v>
      </c>
      <c r="D327">
        <v>61999</v>
      </c>
      <c r="E327">
        <v>69999</v>
      </c>
      <c r="F327">
        <v>0.11</v>
      </c>
      <c r="G327" t="str">
        <f t="shared" si="25"/>
        <v>&gt;₹500</v>
      </c>
      <c r="H327">
        <f t="shared" si="26"/>
        <v>27687.3</v>
      </c>
      <c r="I327" t="str">
        <f t="shared" si="27"/>
        <v>1000+</v>
      </c>
      <c r="J327" t="str">
        <f t="shared" si="28"/>
        <v>No</v>
      </c>
      <c r="K327">
        <f t="shared" si="29"/>
        <v>76752</v>
      </c>
      <c r="L327">
        <v>4.0999999999999996</v>
      </c>
      <c r="M327">
        <v>6753</v>
      </c>
      <c r="N327" s="1" t="s">
        <v>2856</v>
      </c>
      <c r="O327" s="1" t="s">
        <v>1900</v>
      </c>
      <c r="P327" s="1" t="s">
        <v>1901</v>
      </c>
      <c r="Q327" s="1" t="s">
        <v>1902</v>
      </c>
      <c r="R327" s="1" t="s">
        <v>1903</v>
      </c>
      <c r="S327" s="1" t="s">
        <v>1904</v>
      </c>
      <c r="T327" s="1" t="s">
        <v>2857</v>
      </c>
      <c r="U327" s="1" t="s">
        <v>2858</v>
      </c>
    </row>
    <row r="328" spans="1:21" x14ac:dyDescent="0.35">
      <c r="A328" s="1" t="s">
        <v>2859</v>
      </c>
      <c r="B328" s="1" t="s">
        <v>2860</v>
      </c>
      <c r="C328" s="1" t="s">
        <v>12863</v>
      </c>
      <c r="D328">
        <v>24499</v>
      </c>
      <c r="E328">
        <v>50000</v>
      </c>
      <c r="F328">
        <v>0.51</v>
      </c>
      <c r="G328" t="str">
        <f t="shared" si="25"/>
        <v>&gt;₹500</v>
      </c>
      <c r="H328">
        <f t="shared" si="26"/>
        <v>13720.199999999999</v>
      </c>
      <c r="I328" t="str">
        <f t="shared" si="27"/>
        <v>1000+</v>
      </c>
      <c r="J328" t="str">
        <f t="shared" si="28"/>
        <v>Yes</v>
      </c>
      <c r="K328">
        <f t="shared" si="29"/>
        <v>53518</v>
      </c>
      <c r="L328">
        <v>3.9</v>
      </c>
      <c r="M328">
        <v>3518</v>
      </c>
      <c r="N328" s="1" t="s">
        <v>2861</v>
      </c>
      <c r="O328" s="1" t="s">
        <v>2862</v>
      </c>
      <c r="P328" s="1" t="s">
        <v>2863</v>
      </c>
      <c r="Q328" s="1" t="s">
        <v>2864</v>
      </c>
      <c r="R328" s="1" t="s">
        <v>2865</v>
      </c>
      <c r="S328" s="1" t="s">
        <v>2866</v>
      </c>
      <c r="T328" s="1" t="s">
        <v>2867</v>
      </c>
      <c r="U328" s="1" t="s">
        <v>2868</v>
      </c>
    </row>
    <row r="329" spans="1:21" x14ac:dyDescent="0.35">
      <c r="A329" s="1" t="s">
        <v>2869</v>
      </c>
      <c r="B329" s="1" t="s">
        <v>2870</v>
      </c>
      <c r="C329" s="1" t="s">
        <v>12863</v>
      </c>
      <c r="D329">
        <v>10499</v>
      </c>
      <c r="E329">
        <v>19499</v>
      </c>
      <c r="F329">
        <v>0.46</v>
      </c>
      <c r="G329" t="str">
        <f t="shared" si="25"/>
        <v>&gt;₹500</v>
      </c>
      <c r="H329">
        <f t="shared" si="26"/>
        <v>6342</v>
      </c>
      <c r="I329" t="str">
        <f t="shared" si="27"/>
        <v>1000+</v>
      </c>
      <c r="J329" t="str">
        <f t="shared" si="28"/>
        <v>No</v>
      </c>
      <c r="K329">
        <f t="shared" si="29"/>
        <v>21009</v>
      </c>
      <c r="L329">
        <v>4.2</v>
      </c>
      <c r="M329">
        <v>1510</v>
      </c>
      <c r="N329" s="1" t="s">
        <v>2871</v>
      </c>
      <c r="O329" s="1" t="s">
        <v>2672</v>
      </c>
      <c r="P329" s="1" t="s">
        <v>2673</v>
      </c>
      <c r="Q329" s="1" t="s">
        <v>2674</v>
      </c>
      <c r="R329" s="1" t="s">
        <v>2675</v>
      </c>
      <c r="S329" s="1" t="s">
        <v>2676</v>
      </c>
      <c r="T329" s="1" t="s">
        <v>2872</v>
      </c>
      <c r="U329" s="1" t="s">
        <v>2873</v>
      </c>
    </row>
    <row r="330" spans="1:21" x14ac:dyDescent="0.35">
      <c r="A330" s="1" t="s">
        <v>2874</v>
      </c>
      <c r="B330" s="1" t="s">
        <v>2875</v>
      </c>
      <c r="C330" s="1" t="s">
        <v>12862</v>
      </c>
      <c r="D330">
        <v>349</v>
      </c>
      <c r="E330">
        <v>999</v>
      </c>
      <c r="F330">
        <v>0.65</v>
      </c>
      <c r="G330" t="str">
        <f t="shared" si="25"/>
        <v>&gt;₹500</v>
      </c>
      <c r="H330">
        <f t="shared" si="26"/>
        <v>3603.3999999999996</v>
      </c>
      <c r="I330" t="str">
        <f t="shared" si="27"/>
        <v>1000</v>
      </c>
      <c r="J330" t="str">
        <f t="shared" si="28"/>
        <v>Yes</v>
      </c>
      <c r="K330">
        <f t="shared" si="29"/>
        <v>1837</v>
      </c>
      <c r="L330">
        <v>4.3</v>
      </c>
      <c r="M330">
        <v>838</v>
      </c>
      <c r="N330" s="1" t="s">
        <v>2876</v>
      </c>
      <c r="O330" s="1" t="s">
        <v>2747</v>
      </c>
      <c r="P330" s="1" t="s">
        <v>2748</v>
      </c>
      <c r="Q330" s="1" t="s">
        <v>2749</v>
      </c>
      <c r="R330" s="1" t="s">
        <v>2750</v>
      </c>
      <c r="S330" s="1" t="s">
        <v>2751</v>
      </c>
      <c r="T330" s="1" t="s">
        <v>2877</v>
      </c>
      <c r="U330" s="1" t="s">
        <v>2878</v>
      </c>
    </row>
    <row r="331" spans="1:21" x14ac:dyDescent="0.35">
      <c r="A331" s="1" t="s">
        <v>2879</v>
      </c>
      <c r="B331" s="1" t="s">
        <v>2880</v>
      </c>
      <c r="C331" s="1" t="s">
        <v>12863</v>
      </c>
      <c r="D331">
        <v>197</v>
      </c>
      <c r="E331">
        <v>499</v>
      </c>
      <c r="F331">
        <v>0.61</v>
      </c>
      <c r="G331" t="str">
        <f t="shared" si="25"/>
        <v>₹200-₹500</v>
      </c>
      <c r="H331">
        <f t="shared" si="26"/>
        <v>516.79999999999995</v>
      </c>
      <c r="I331" t="str">
        <f t="shared" si="27"/>
        <v>1000</v>
      </c>
      <c r="J331" t="str">
        <f t="shared" si="28"/>
        <v>Yes</v>
      </c>
      <c r="K331">
        <f t="shared" si="29"/>
        <v>635</v>
      </c>
      <c r="L331">
        <v>3.8</v>
      </c>
      <c r="M331">
        <v>136</v>
      </c>
      <c r="N331" s="1" t="s">
        <v>2881</v>
      </c>
      <c r="O331" s="1" t="s">
        <v>2882</v>
      </c>
      <c r="P331" s="1" t="s">
        <v>2883</v>
      </c>
      <c r="Q331" s="1" t="s">
        <v>2884</v>
      </c>
      <c r="R331" s="1" t="s">
        <v>2885</v>
      </c>
      <c r="S331" s="1" t="s">
        <v>2886</v>
      </c>
      <c r="T331" s="1" t="s">
        <v>2887</v>
      </c>
      <c r="U331" s="1" t="s">
        <v>2888</v>
      </c>
    </row>
    <row r="332" spans="1:21" x14ac:dyDescent="0.35">
      <c r="A332" s="1" t="s">
        <v>2889</v>
      </c>
      <c r="B332" s="1" t="s">
        <v>2890</v>
      </c>
      <c r="C332" s="1" t="s">
        <v>12863</v>
      </c>
      <c r="D332">
        <v>1299</v>
      </c>
      <c r="E332">
        <v>2499</v>
      </c>
      <c r="F332">
        <v>0.48</v>
      </c>
      <c r="G332" t="str">
        <f t="shared" si="25"/>
        <v>&gt;₹500</v>
      </c>
      <c r="H332">
        <f t="shared" si="26"/>
        <v>1294.3</v>
      </c>
      <c r="I332" t="str">
        <f t="shared" si="27"/>
        <v>1000</v>
      </c>
      <c r="J332" t="str">
        <f t="shared" si="28"/>
        <v>No</v>
      </c>
      <c r="K332">
        <f t="shared" si="29"/>
        <v>2800</v>
      </c>
      <c r="L332">
        <v>4.3</v>
      </c>
      <c r="M332">
        <v>301</v>
      </c>
      <c r="N332" s="1" t="s">
        <v>2891</v>
      </c>
      <c r="O332" s="1" t="s">
        <v>2892</v>
      </c>
      <c r="P332" s="1" t="s">
        <v>2893</v>
      </c>
      <c r="Q332" s="1" t="s">
        <v>2894</v>
      </c>
      <c r="R332" s="1" t="s">
        <v>2895</v>
      </c>
      <c r="S332" s="1" t="s">
        <v>2896</v>
      </c>
      <c r="T332" s="1" t="s">
        <v>2897</v>
      </c>
      <c r="U332" s="1" t="s">
        <v>2898</v>
      </c>
    </row>
    <row r="333" spans="1:21" x14ac:dyDescent="0.35">
      <c r="A333" s="1" t="s">
        <v>2899</v>
      </c>
      <c r="B333" s="1" t="s">
        <v>2900</v>
      </c>
      <c r="C333" s="1" t="s">
        <v>12862</v>
      </c>
      <c r="D333">
        <v>1519</v>
      </c>
      <c r="E333">
        <v>1899</v>
      </c>
      <c r="F333">
        <v>0.2</v>
      </c>
      <c r="G333" t="str">
        <f t="shared" si="25"/>
        <v>&gt;₹500</v>
      </c>
      <c r="H333">
        <f t="shared" si="26"/>
        <v>86957.200000000012</v>
      </c>
      <c r="I333" t="str">
        <f t="shared" si="27"/>
        <v>1000+</v>
      </c>
      <c r="J333" t="str">
        <f t="shared" si="28"/>
        <v>No</v>
      </c>
      <c r="K333">
        <f t="shared" si="29"/>
        <v>21662</v>
      </c>
      <c r="L333">
        <v>4.4000000000000004</v>
      </c>
      <c r="M333">
        <v>19763</v>
      </c>
      <c r="N333" s="1" t="s">
        <v>2901</v>
      </c>
      <c r="O333" s="1" t="s">
        <v>2902</v>
      </c>
      <c r="P333" s="1" t="s">
        <v>2903</v>
      </c>
      <c r="Q333" s="1" t="s">
        <v>2904</v>
      </c>
      <c r="R333" s="1" t="s">
        <v>2905</v>
      </c>
      <c r="S333" s="1" t="s">
        <v>2906</v>
      </c>
      <c r="T333" s="1" t="s">
        <v>2907</v>
      </c>
      <c r="U333" s="1" t="s">
        <v>2908</v>
      </c>
    </row>
    <row r="334" spans="1:21" x14ac:dyDescent="0.35">
      <c r="A334" s="1" t="s">
        <v>2909</v>
      </c>
      <c r="B334" s="1" t="s">
        <v>2910</v>
      </c>
      <c r="C334" s="1" t="s">
        <v>12863</v>
      </c>
      <c r="D334">
        <v>46999</v>
      </c>
      <c r="E334">
        <v>69999</v>
      </c>
      <c r="F334">
        <v>0.33</v>
      </c>
      <c r="G334" t="str">
        <f t="shared" si="25"/>
        <v>&gt;₹500</v>
      </c>
      <c r="H334">
        <f t="shared" si="26"/>
        <v>91383.599999999991</v>
      </c>
      <c r="I334" t="str">
        <f t="shared" si="27"/>
        <v>1000+</v>
      </c>
      <c r="J334" t="str">
        <f t="shared" si="28"/>
        <v>No</v>
      </c>
      <c r="K334">
        <f t="shared" si="29"/>
        <v>91251</v>
      </c>
      <c r="L334">
        <v>4.3</v>
      </c>
      <c r="M334">
        <v>21252</v>
      </c>
      <c r="N334" s="1" t="s">
        <v>2911</v>
      </c>
      <c r="O334" s="1" t="s">
        <v>2912</v>
      </c>
      <c r="P334" s="1" t="s">
        <v>2913</v>
      </c>
      <c r="Q334" s="1" t="s">
        <v>2914</v>
      </c>
      <c r="R334" s="1" t="s">
        <v>2915</v>
      </c>
      <c r="S334" s="1" t="s">
        <v>2916</v>
      </c>
      <c r="T334" s="1" t="s">
        <v>2917</v>
      </c>
      <c r="U334" s="1" t="s">
        <v>2918</v>
      </c>
    </row>
    <row r="335" spans="1:21" x14ac:dyDescent="0.35">
      <c r="A335" s="1" t="s">
        <v>2919</v>
      </c>
      <c r="B335" s="1" t="s">
        <v>2920</v>
      </c>
      <c r="C335" s="1" t="s">
        <v>12862</v>
      </c>
      <c r="D335">
        <v>299</v>
      </c>
      <c r="E335">
        <v>799</v>
      </c>
      <c r="F335">
        <v>0.63</v>
      </c>
      <c r="G335" t="str">
        <f t="shared" si="25"/>
        <v>&gt;₹500</v>
      </c>
      <c r="H335">
        <f t="shared" si="26"/>
        <v>8178.5999999999995</v>
      </c>
      <c r="I335" t="str">
        <f t="shared" si="27"/>
        <v>1000+</v>
      </c>
      <c r="J335" t="str">
        <f t="shared" si="28"/>
        <v>Yes</v>
      </c>
      <c r="K335">
        <f t="shared" si="29"/>
        <v>2701</v>
      </c>
      <c r="L335">
        <v>4.3</v>
      </c>
      <c r="M335">
        <v>1902</v>
      </c>
      <c r="N335" s="1" t="s">
        <v>2921</v>
      </c>
      <c r="O335" s="1" t="s">
        <v>2922</v>
      </c>
      <c r="P335" s="1" t="s">
        <v>2923</v>
      </c>
      <c r="Q335" s="1" t="s">
        <v>2924</v>
      </c>
      <c r="R335" s="1" t="s">
        <v>2925</v>
      </c>
      <c r="S335" s="1" t="s">
        <v>2926</v>
      </c>
      <c r="T335" s="1" t="s">
        <v>2927</v>
      </c>
      <c r="U335" s="1" t="s">
        <v>2928</v>
      </c>
    </row>
    <row r="336" spans="1:21" x14ac:dyDescent="0.35">
      <c r="A336" s="1" t="s">
        <v>2929</v>
      </c>
      <c r="B336" s="1" t="s">
        <v>2930</v>
      </c>
      <c r="C336" s="1" t="s">
        <v>12863</v>
      </c>
      <c r="D336">
        <v>1799</v>
      </c>
      <c r="E336">
        <v>19999</v>
      </c>
      <c r="F336">
        <v>0.91</v>
      </c>
      <c r="G336" t="str">
        <f t="shared" si="25"/>
        <v>&gt;₹500</v>
      </c>
      <c r="H336">
        <f t="shared" si="26"/>
        <v>58535.4</v>
      </c>
      <c r="I336" t="str">
        <f t="shared" si="27"/>
        <v>1000+</v>
      </c>
      <c r="J336" t="str">
        <f t="shared" si="28"/>
        <v>Yes</v>
      </c>
      <c r="K336">
        <f t="shared" si="29"/>
        <v>33936</v>
      </c>
      <c r="L336">
        <v>4.2</v>
      </c>
      <c r="M336">
        <v>13937</v>
      </c>
      <c r="N336" s="1" t="s">
        <v>2931</v>
      </c>
      <c r="O336" s="1" t="s">
        <v>2932</v>
      </c>
      <c r="P336" s="1" t="s">
        <v>2933</v>
      </c>
      <c r="Q336" s="1" t="s">
        <v>2934</v>
      </c>
      <c r="R336" s="1" t="s">
        <v>2935</v>
      </c>
      <c r="S336" s="1" t="s">
        <v>2936</v>
      </c>
      <c r="T336" s="1" t="s">
        <v>2937</v>
      </c>
      <c r="U336" s="1" t="s">
        <v>2938</v>
      </c>
    </row>
    <row r="337" spans="1:21" x14ac:dyDescent="0.35">
      <c r="A337" s="1" t="s">
        <v>2939</v>
      </c>
      <c r="B337" s="1" t="s">
        <v>2940</v>
      </c>
      <c r="C337" s="1" t="s">
        <v>12863</v>
      </c>
      <c r="D337">
        <v>1998</v>
      </c>
      <c r="E337">
        <v>9999</v>
      </c>
      <c r="F337">
        <v>0.8</v>
      </c>
      <c r="G337" t="str">
        <f t="shared" si="25"/>
        <v>&gt;₹500</v>
      </c>
      <c r="H337">
        <f t="shared" si="26"/>
        <v>119092.79999999999</v>
      </c>
      <c r="I337" t="str">
        <f t="shared" si="27"/>
        <v>1000+</v>
      </c>
      <c r="J337" t="str">
        <f t="shared" si="28"/>
        <v>Yes</v>
      </c>
      <c r="K337">
        <f t="shared" si="29"/>
        <v>37695</v>
      </c>
      <c r="L337">
        <v>4.3</v>
      </c>
      <c r="M337">
        <v>27696</v>
      </c>
      <c r="N337" s="1" t="s">
        <v>2941</v>
      </c>
      <c r="O337" s="1" t="s">
        <v>2942</v>
      </c>
      <c r="P337" s="1" t="s">
        <v>2943</v>
      </c>
      <c r="Q337" s="1" t="s">
        <v>2944</v>
      </c>
      <c r="R337" s="1" t="s">
        <v>2945</v>
      </c>
      <c r="S337" s="1" t="s">
        <v>2946</v>
      </c>
      <c r="T337" s="1" t="s">
        <v>2947</v>
      </c>
      <c r="U337" s="1" t="s">
        <v>2948</v>
      </c>
    </row>
    <row r="338" spans="1:21" x14ac:dyDescent="0.35">
      <c r="A338" s="1" t="s">
        <v>2949</v>
      </c>
      <c r="B338" s="1" t="s">
        <v>2950</v>
      </c>
      <c r="C338" s="1" t="s">
        <v>12863</v>
      </c>
      <c r="D338">
        <v>1999</v>
      </c>
      <c r="E338">
        <v>7990</v>
      </c>
      <c r="F338">
        <v>0.75</v>
      </c>
      <c r="G338" t="str">
        <f t="shared" si="25"/>
        <v>&gt;₹500</v>
      </c>
      <c r="H338">
        <f t="shared" si="26"/>
        <v>67757.8</v>
      </c>
      <c r="I338" t="str">
        <f t="shared" si="27"/>
        <v>1000+</v>
      </c>
      <c r="J338" t="str">
        <f t="shared" si="28"/>
        <v>Yes</v>
      </c>
      <c r="K338">
        <f t="shared" si="29"/>
        <v>25821</v>
      </c>
      <c r="L338">
        <v>3.8</v>
      </c>
      <c r="M338">
        <v>17831</v>
      </c>
      <c r="N338" s="1" t="s">
        <v>2951</v>
      </c>
      <c r="O338" s="1" t="s">
        <v>2952</v>
      </c>
      <c r="P338" s="1" t="s">
        <v>2953</v>
      </c>
      <c r="Q338" s="1" t="s">
        <v>2954</v>
      </c>
      <c r="R338" s="1" t="s">
        <v>2955</v>
      </c>
      <c r="S338" s="1" t="s">
        <v>2956</v>
      </c>
      <c r="T338" s="1" t="s">
        <v>2957</v>
      </c>
      <c r="U338" s="1" t="s">
        <v>2958</v>
      </c>
    </row>
    <row r="339" spans="1:21" x14ac:dyDescent="0.35">
      <c r="A339" s="1" t="s">
        <v>2959</v>
      </c>
      <c r="B339" s="1" t="s">
        <v>2960</v>
      </c>
      <c r="C339" s="1" t="s">
        <v>12863</v>
      </c>
      <c r="D339">
        <v>2049</v>
      </c>
      <c r="E339">
        <v>2199</v>
      </c>
      <c r="F339">
        <v>7.0000000000000007E-2</v>
      </c>
      <c r="G339" t="str">
        <f t="shared" si="25"/>
        <v>&gt;₹500</v>
      </c>
      <c r="H339">
        <f t="shared" si="26"/>
        <v>769321.6</v>
      </c>
      <c r="I339" t="str">
        <f t="shared" si="27"/>
        <v>1000+</v>
      </c>
      <c r="J339" t="str">
        <f t="shared" si="28"/>
        <v>No</v>
      </c>
      <c r="K339">
        <f t="shared" si="29"/>
        <v>181111</v>
      </c>
      <c r="L339">
        <v>4.3</v>
      </c>
      <c r="M339">
        <v>178912</v>
      </c>
      <c r="N339" s="1" t="s">
        <v>2961</v>
      </c>
      <c r="O339" s="1" t="s">
        <v>2962</v>
      </c>
      <c r="P339" s="1" t="s">
        <v>2963</v>
      </c>
      <c r="Q339" s="1" t="s">
        <v>2964</v>
      </c>
      <c r="R339" s="1" t="s">
        <v>2965</v>
      </c>
      <c r="S339" s="1" t="s">
        <v>2966</v>
      </c>
      <c r="T339" s="1" t="s">
        <v>2967</v>
      </c>
      <c r="U339" s="1" t="s">
        <v>2968</v>
      </c>
    </row>
    <row r="340" spans="1:21" x14ac:dyDescent="0.35">
      <c r="A340" s="1" t="s">
        <v>2969</v>
      </c>
      <c r="B340" s="1" t="s">
        <v>2970</v>
      </c>
      <c r="C340" s="1" t="s">
        <v>12863</v>
      </c>
      <c r="D340">
        <v>6499</v>
      </c>
      <c r="E340">
        <v>8999</v>
      </c>
      <c r="F340">
        <v>0.28000000000000003</v>
      </c>
      <c r="G340" t="str">
        <f t="shared" si="25"/>
        <v>&gt;₹500</v>
      </c>
      <c r="H340">
        <f t="shared" si="26"/>
        <v>31228</v>
      </c>
      <c r="I340" t="str">
        <f t="shared" si="27"/>
        <v>1000+</v>
      </c>
      <c r="J340" t="str">
        <f t="shared" si="28"/>
        <v>No</v>
      </c>
      <c r="K340">
        <f t="shared" si="29"/>
        <v>16806</v>
      </c>
      <c r="L340">
        <v>4</v>
      </c>
      <c r="M340">
        <v>7807</v>
      </c>
      <c r="N340" s="1" t="s">
        <v>2971</v>
      </c>
      <c r="O340" s="1" t="s">
        <v>2972</v>
      </c>
      <c r="P340" s="1" t="s">
        <v>2973</v>
      </c>
      <c r="Q340" s="1" t="s">
        <v>2974</v>
      </c>
      <c r="R340" s="1" t="s">
        <v>2975</v>
      </c>
      <c r="S340" s="1" t="s">
        <v>2976</v>
      </c>
      <c r="T340" s="1" t="s">
        <v>2977</v>
      </c>
      <c r="U340" s="1" t="s">
        <v>2978</v>
      </c>
    </row>
    <row r="341" spans="1:21" x14ac:dyDescent="0.35">
      <c r="A341" s="1" t="s">
        <v>2979</v>
      </c>
      <c r="B341" s="1" t="s">
        <v>2980</v>
      </c>
      <c r="C341" s="1" t="s">
        <v>12863</v>
      </c>
      <c r="D341">
        <v>28999</v>
      </c>
      <c r="E341">
        <v>28999</v>
      </c>
      <c r="F341">
        <v>0</v>
      </c>
      <c r="G341" t="str">
        <f t="shared" si="25"/>
        <v>&gt;₹500</v>
      </c>
      <c r="H341">
        <f t="shared" si="26"/>
        <v>74884.5</v>
      </c>
      <c r="I341" t="str">
        <f t="shared" si="27"/>
        <v>1000+</v>
      </c>
      <c r="J341" t="str">
        <f t="shared" si="28"/>
        <v>No</v>
      </c>
      <c r="K341">
        <f t="shared" si="29"/>
        <v>46414</v>
      </c>
      <c r="L341">
        <v>4.3</v>
      </c>
      <c r="M341">
        <v>17415</v>
      </c>
      <c r="N341" s="1" t="s">
        <v>2981</v>
      </c>
      <c r="O341" s="1" t="s">
        <v>2982</v>
      </c>
      <c r="P341" s="1" t="s">
        <v>2983</v>
      </c>
      <c r="Q341" s="1" t="s">
        <v>2984</v>
      </c>
      <c r="R341" s="1" t="s">
        <v>2985</v>
      </c>
      <c r="S341" s="1" t="s">
        <v>2986</v>
      </c>
      <c r="T341" s="1" t="s">
        <v>2987</v>
      </c>
      <c r="U341" s="1" t="s">
        <v>2988</v>
      </c>
    </row>
    <row r="342" spans="1:21" x14ac:dyDescent="0.35">
      <c r="A342" s="1" t="s">
        <v>2989</v>
      </c>
      <c r="B342" s="1" t="s">
        <v>2990</v>
      </c>
      <c r="C342" s="1" t="s">
        <v>12863</v>
      </c>
      <c r="D342">
        <v>28999</v>
      </c>
      <c r="E342">
        <v>28999</v>
      </c>
      <c r="F342">
        <v>0</v>
      </c>
      <c r="G342" t="str">
        <f t="shared" si="25"/>
        <v>&gt;₹500</v>
      </c>
      <c r="H342">
        <f t="shared" si="26"/>
        <v>74884.5</v>
      </c>
      <c r="I342" t="str">
        <f t="shared" si="27"/>
        <v>1000+</v>
      </c>
      <c r="J342" t="str">
        <f t="shared" si="28"/>
        <v>No</v>
      </c>
      <c r="K342">
        <f t="shared" si="29"/>
        <v>46414</v>
      </c>
      <c r="L342">
        <v>4.3</v>
      </c>
      <c r="M342">
        <v>17415</v>
      </c>
      <c r="N342" s="1" t="s">
        <v>2991</v>
      </c>
      <c r="O342" s="1" t="s">
        <v>2982</v>
      </c>
      <c r="P342" s="1" t="s">
        <v>2983</v>
      </c>
      <c r="Q342" s="1" t="s">
        <v>2984</v>
      </c>
      <c r="R342" s="1" t="s">
        <v>2985</v>
      </c>
      <c r="S342" s="1" t="s">
        <v>2986</v>
      </c>
      <c r="T342" s="1" t="s">
        <v>2992</v>
      </c>
      <c r="U342" s="1" t="s">
        <v>2993</v>
      </c>
    </row>
    <row r="343" spans="1:21" x14ac:dyDescent="0.35">
      <c r="A343" s="1" t="s">
        <v>2994</v>
      </c>
      <c r="B343" s="1" t="s">
        <v>2995</v>
      </c>
      <c r="C343" s="1" t="s">
        <v>12863</v>
      </c>
      <c r="D343">
        <v>6499</v>
      </c>
      <c r="E343">
        <v>8999</v>
      </c>
      <c r="F343">
        <v>0.28000000000000003</v>
      </c>
      <c r="G343" t="str">
        <f t="shared" si="25"/>
        <v>&gt;₹500</v>
      </c>
      <c r="H343">
        <f t="shared" si="26"/>
        <v>31228</v>
      </c>
      <c r="I343" t="str">
        <f t="shared" si="27"/>
        <v>1000+</v>
      </c>
      <c r="J343" t="str">
        <f t="shared" si="28"/>
        <v>No</v>
      </c>
      <c r="K343">
        <f t="shared" si="29"/>
        <v>16806</v>
      </c>
      <c r="L343">
        <v>4</v>
      </c>
      <c r="M343">
        <v>7807</v>
      </c>
      <c r="N343" s="1" t="s">
        <v>2971</v>
      </c>
      <c r="O343" s="1" t="s">
        <v>2972</v>
      </c>
      <c r="P343" s="1" t="s">
        <v>2973</v>
      </c>
      <c r="Q343" s="1" t="s">
        <v>2974</v>
      </c>
      <c r="R343" s="1" t="s">
        <v>2975</v>
      </c>
      <c r="S343" s="1" t="s">
        <v>2976</v>
      </c>
      <c r="T343" s="1" t="s">
        <v>2996</v>
      </c>
      <c r="U343" s="1" t="s">
        <v>2997</v>
      </c>
    </row>
    <row r="344" spans="1:21" x14ac:dyDescent="0.35">
      <c r="A344" s="1" t="s">
        <v>2998</v>
      </c>
      <c r="B344" s="1" t="s">
        <v>2999</v>
      </c>
      <c r="C344" s="1" t="s">
        <v>12863</v>
      </c>
      <c r="D344">
        <v>6499</v>
      </c>
      <c r="E344">
        <v>8999</v>
      </c>
      <c r="F344">
        <v>0.28000000000000003</v>
      </c>
      <c r="G344" t="str">
        <f t="shared" si="25"/>
        <v>&gt;₹500</v>
      </c>
      <c r="H344">
        <f t="shared" si="26"/>
        <v>31228</v>
      </c>
      <c r="I344" t="str">
        <f t="shared" si="27"/>
        <v>1000+</v>
      </c>
      <c r="J344" t="str">
        <f t="shared" si="28"/>
        <v>No</v>
      </c>
      <c r="K344">
        <f t="shared" si="29"/>
        <v>16806</v>
      </c>
      <c r="L344">
        <v>4</v>
      </c>
      <c r="M344">
        <v>7807</v>
      </c>
      <c r="N344" s="1" t="s">
        <v>2971</v>
      </c>
      <c r="O344" s="1" t="s">
        <v>2972</v>
      </c>
      <c r="P344" s="1" t="s">
        <v>2973</v>
      </c>
      <c r="Q344" s="1" t="s">
        <v>2974</v>
      </c>
      <c r="R344" s="1" t="s">
        <v>2975</v>
      </c>
      <c r="S344" s="1" t="s">
        <v>2976</v>
      </c>
      <c r="T344" s="1" t="s">
        <v>3000</v>
      </c>
      <c r="U344" s="1" t="s">
        <v>3001</v>
      </c>
    </row>
    <row r="345" spans="1:21" x14ac:dyDescent="0.35">
      <c r="A345" s="1" t="s">
        <v>3002</v>
      </c>
      <c r="B345" s="1" t="s">
        <v>3003</v>
      </c>
      <c r="C345" s="1" t="s">
        <v>12863</v>
      </c>
      <c r="D345">
        <v>569</v>
      </c>
      <c r="E345">
        <v>1000</v>
      </c>
      <c r="F345">
        <v>0.43</v>
      </c>
      <c r="G345" t="str">
        <f t="shared" si="25"/>
        <v>&gt;₹500</v>
      </c>
      <c r="H345">
        <f t="shared" si="26"/>
        <v>295939.60000000003</v>
      </c>
      <c r="I345" t="str">
        <f t="shared" si="27"/>
        <v>1000+</v>
      </c>
      <c r="J345" t="str">
        <f t="shared" si="28"/>
        <v>No</v>
      </c>
      <c r="K345">
        <f t="shared" si="29"/>
        <v>68259</v>
      </c>
      <c r="L345">
        <v>4.4000000000000004</v>
      </c>
      <c r="M345">
        <v>67259</v>
      </c>
      <c r="N345" s="1" t="s">
        <v>3004</v>
      </c>
      <c r="O345" s="1" t="s">
        <v>3005</v>
      </c>
      <c r="P345" s="1" t="s">
        <v>3006</v>
      </c>
      <c r="Q345" s="1" t="s">
        <v>3007</v>
      </c>
      <c r="R345" s="1" t="s">
        <v>3008</v>
      </c>
      <c r="S345" s="1" t="s">
        <v>3009</v>
      </c>
      <c r="T345" s="1" t="s">
        <v>3010</v>
      </c>
      <c r="U345" s="1" t="s">
        <v>3011</v>
      </c>
    </row>
    <row r="346" spans="1:21" x14ac:dyDescent="0.35">
      <c r="A346" s="1" t="s">
        <v>3012</v>
      </c>
      <c r="B346" s="1" t="s">
        <v>3013</v>
      </c>
      <c r="C346" s="1" t="s">
        <v>12863</v>
      </c>
      <c r="D346">
        <v>1898</v>
      </c>
      <c r="E346">
        <v>4999</v>
      </c>
      <c r="F346">
        <v>0.62</v>
      </c>
      <c r="G346" t="str">
        <f t="shared" si="25"/>
        <v>&gt;₹500</v>
      </c>
      <c r="H346">
        <f t="shared" si="26"/>
        <v>43824.899999999994</v>
      </c>
      <c r="I346" t="str">
        <f t="shared" si="27"/>
        <v>1000+</v>
      </c>
      <c r="J346" t="str">
        <f t="shared" si="28"/>
        <v>Yes</v>
      </c>
      <c r="K346">
        <f t="shared" si="29"/>
        <v>15688</v>
      </c>
      <c r="L346">
        <v>4.0999999999999996</v>
      </c>
      <c r="M346">
        <v>10689</v>
      </c>
      <c r="N346" s="1" t="s">
        <v>3014</v>
      </c>
      <c r="O346" s="1" t="s">
        <v>3015</v>
      </c>
      <c r="P346" s="1" t="s">
        <v>3016</v>
      </c>
      <c r="Q346" s="1" t="s">
        <v>3017</v>
      </c>
      <c r="R346" s="1" t="s">
        <v>3018</v>
      </c>
      <c r="S346" s="1" t="s">
        <v>3019</v>
      </c>
      <c r="T346" s="1" t="s">
        <v>3020</v>
      </c>
      <c r="U346" s="1" t="s">
        <v>3021</v>
      </c>
    </row>
    <row r="347" spans="1:21" x14ac:dyDescent="0.35">
      <c r="A347" s="1" t="s">
        <v>3022</v>
      </c>
      <c r="B347" s="1" t="s">
        <v>3023</v>
      </c>
      <c r="C347" s="1" t="s">
        <v>12863</v>
      </c>
      <c r="D347">
        <v>1299</v>
      </c>
      <c r="E347">
        <v>1599</v>
      </c>
      <c r="F347">
        <v>0.19</v>
      </c>
      <c r="G347" t="str">
        <f t="shared" si="25"/>
        <v>&gt;₹500</v>
      </c>
      <c r="H347">
        <f t="shared" si="26"/>
        <v>513244</v>
      </c>
      <c r="I347" t="str">
        <f t="shared" si="27"/>
        <v>1000+</v>
      </c>
      <c r="J347" t="str">
        <f t="shared" si="28"/>
        <v>No</v>
      </c>
      <c r="K347">
        <f t="shared" si="29"/>
        <v>129910</v>
      </c>
      <c r="L347">
        <v>4</v>
      </c>
      <c r="M347">
        <v>128311</v>
      </c>
      <c r="N347" s="1" t="s">
        <v>3024</v>
      </c>
      <c r="O347" s="1" t="s">
        <v>3025</v>
      </c>
      <c r="P347" s="1" t="s">
        <v>3026</v>
      </c>
      <c r="Q347" s="1" t="s">
        <v>3027</v>
      </c>
      <c r="R347" s="1" t="s">
        <v>3028</v>
      </c>
      <c r="S347" s="1" t="s">
        <v>3029</v>
      </c>
      <c r="T347" s="1" t="s">
        <v>3030</v>
      </c>
      <c r="U347" s="1" t="s">
        <v>3031</v>
      </c>
    </row>
    <row r="348" spans="1:21" x14ac:dyDescent="0.35">
      <c r="A348" s="1" t="s">
        <v>3032</v>
      </c>
      <c r="B348" s="1" t="s">
        <v>3033</v>
      </c>
      <c r="C348" s="1" t="s">
        <v>12863</v>
      </c>
      <c r="D348">
        <v>1499</v>
      </c>
      <c r="E348">
        <v>6990</v>
      </c>
      <c r="F348">
        <v>0.79</v>
      </c>
      <c r="G348" t="str">
        <f t="shared" si="25"/>
        <v>&gt;₹500</v>
      </c>
      <c r="H348">
        <f t="shared" si="26"/>
        <v>85004.4</v>
      </c>
      <c r="I348" t="str">
        <f t="shared" si="27"/>
        <v>1000+</v>
      </c>
      <c r="J348" t="str">
        <f t="shared" si="28"/>
        <v>Yes</v>
      </c>
      <c r="K348">
        <f t="shared" si="29"/>
        <v>28786</v>
      </c>
      <c r="L348">
        <v>3.9</v>
      </c>
      <c r="M348">
        <v>21796</v>
      </c>
      <c r="N348" s="1" t="s">
        <v>3034</v>
      </c>
      <c r="O348" s="1" t="s">
        <v>3035</v>
      </c>
      <c r="P348" s="1" t="s">
        <v>3036</v>
      </c>
      <c r="Q348" s="1" t="s">
        <v>3037</v>
      </c>
      <c r="R348" s="1" t="s">
        <v>3038</v>
      </c>
      <c r="S348" s="1" t="s">
        <v>3039</v>
      </c>
      <c r="T348" s="1" t="s">
        <v>3040</v>
      </c>
      <c r="U348" s="1" t="s">
        <v>3041</v>
      </c>
    </row>
    <row r="349" spans="1:21" x14ac:dyDescent="0.35">
      <c r="A349" s="1" t="s">
        <v>3042</v>
      </c>
      <c r="B349" s="1" t="s">
        <v>3043</v>
      </c>
      <c r="C349" s="1" t="s">
        <v>12863</v>
      </c>
      <c r="D349">
        <v>599</v>
      </c>
      <c r="E349">
        <v>999</v>
      </c>
      <c r="F349">
        <v>0.4</v>
      </c>
      <c r="G349" t="str">
        <f t="shared" si="25"/>
        <v>&gt;₹500</v>
      </c>
      <c r="H349">
        <f t="shared" si="26"/>
        <v>789618.99999999988</v>
      </c>
      <c r="I349" t="str">
        <f t="shared" si="27"/>
        <v>1000+</v>
      </c>
      <c r="J349" t="str">
        <f t="shared" si="28"/>
        <v>No</v>
      </c>
      <c r="K349">
        <f t="shared" si="29"/>
        <v>193589</v>
      </c>
      <c r="L349">
        <v>4.0999999999999996</v>
      </c>
      <c r="M349">
        <v>192590</v>
      </c>
      <c r="N349" s="1" t="s">
        <v>3044</v>
      </c>
      <c r="O349" s="1" t="s">
        <v>3045</v>
      </c>
      <c r="P349" s="1" t="s">
        <v>3046</v>
      </c>
      <c r="Q349" s="1" t="s">
        <v>3047</v>
      </c>
      <c r="R349" s="1" t="s">
        <v>3048</v>
      </c>
      <c r="S349" s="1" t="s">
        <v>3049</v>
      </c>
      <c r="T349" s="1" t="s">
        <v>3050</v>
      </c>
      <c r="U349" s="1" t="s">
        <v>3051</v>
      </c>
    </row>
    <row r="350" spans="1:21" x14ac:dyDescent="0.35">
      <c r="A350" s="1" t="s">
        <v>3052</v>
      </c>
      <c r="B350" s="1" t="s">
        <v>3053</v>
      </c>
      <c r="C350" s="1" t="s">
        <v>12863</v>
      </c>
      <c r="D350">
        <v>9499</v>
      </c>
      <c r="E350">
        <v>11999</v>
      </c>
      <c r="F350">
        <v>0.21</v>
      </c>
      <c r="G350" t="str">
        <f t="shared" si="25"/>
        <v>&gt;₹500</v>
      </c>
      <c r="H350">
        <f t="shared" si="26"/>
        <v>1192.8</v>
      </c>
      <c r="I350" t="str">
        <f t="shared" si="27"/>
        <v>1000</v>
      </c>
      <c r="J350" t="str">
        <f t="shared" si="28"/>
        <v>No</v>
      </c>
      <c r="K350">
        <f t="shared" si="29"/>
        <v>12283</v>
      </c>
      <c r="L350">
        <v>4.2</v>
      </c>
      <c r="M350">
        <v>284</v>
      </c>
      <c r="N350" s="1" t="s">
        <v>3054</v>
      </c>
      <c r="O350" s="1" t="s">
        <v>3055</v>
      </c>
      <c r="P350" s="1" t="s">
        <v>3056</v>
      </c>
      <c r="Q350" s="1" t="s">
        <v>3057</v>
      </c>
      <c r="R350" s="1" t="s">
        <v>3058</v>
      </c>
      <c r="S350" s="1" t="s">
        <v>3059</v>
      </c>
      <c r="T350" s="1" t="s">
        <v>3060</v>
      </c>
      <c r="U350" s="1" t="s">
        <v>3061</v>
      </c>
    </row>
    <row r="351" spans="1:21" x14ac:dyDescent="0.35">
      <c r="A351" s="1" t="s">
        <v>3062</v>
      </c>
      <c r="B351" s="1" t="s">
        <v>3063</v>
      </c>
      <c r="C351" s="1" t="s">
        <v>12863</v>
      </c>
      <c r="D351">
        <v>599</v>
      </c>
      <c r="E351">
        <v>2499</v>
      </c>
      <c r="F351">
        <v>0.76</v>
      </c>
      <c r="G351" t="str">
        <f t="shared" si="25"/>
        <v>&gt;₹500</v>
      </c>
      <c r="H351">
        <f t="shared" si="26"/>
        <v>226831.8</v>
      </c>
      <c r="I351" t="str">
        <f t="shared" si="27"/>
        <v>1000+</v>
      </c>
      <c r="J351" t="str">
        <f t="shared" si="28"/>
        <v>Yes</v>
      </c>
      <c r="K351">
        <f t="shared" si="29"/>
        <v>60661</v>
      </c>
      <c r="L351">
        <v>3.9</v>
      </c>
      <c r="M351">
        <v>58162</v>
      </c>
      <c r="N351" s="1" t="s">
        <v>3064</v>
      </c>
      <c r="O351" s="1" t="s">
        <v>3065</v>
      </c>
      <c r="P351" s="1" t="s">
        <v>3066</v>
      </c>
      <c r="Q351" s="1" t="s">
        <v>3067</v>
      </c>
      <c r="R351" s="1" t="s">
        <v>3068</v>
      </c>
      <c r="S351" s="1" t="s">
        <v>3069</v>
      </c>
      <c r="T351" s="1" t="s">
        <v>3070</v>
      </c>
      <c r="U351" s="1" t="s">
        <v>3071</v>
      </c>
    </row>
    <row r="352" spans="1:21" x14ac:dyDescent="0.35">
      <c r="A352" s="1" t="s">
        <v>3072</v>
      </c>
      <c r="B352" s="1" t="s">
        <v>3073</v>
      </c>
      <c r="C352" s="1" t="s">
        <v>12863</v>
      </c>
      <c r="D352">
        <v>8999</v>
      </c>
      <c r="E352">
        <v>11999</v>
      </c>
      <c r="F352">
        <v>0.25</v>
      </c>
      <c r="G352" t="str">
        <f t="shared" si="25"/>
        <v>&gt;₹500</v>
      </c>
      <c r="H352">
        <f t="shared" si="26"/>
        <v>51184</v>
      </c>
      <c r="I352" t="str">
        <f t="shared" si="27"/>
        <v>1000+</v>
      </c>
      <c r="J352" t="str">
        <f t="shared" si="28"/>
        <v>No</v>
      </c>
      <c r="K352">
        <f t="shared" si="29"/>
        <v>24795</v>
      </c>
      <c r="L352">
        <v>4</v>
      </c>
      <c r="M352">
        <v>12796</v>
      </c>
      <c r="N352" s="1" t="s">
        <v>3074</v>
      </c>
      <c r="O352" s="1" t="s">
        <v>3075</v>
      </c>
      <c r="P352" s="1" t="s">
        <v>3076</v>
      </c>
      <c r="Q352" s="1" t="s">
        <v>3077</v>
      </c>
      <c r="R352" s="1" t="s">
        <v>3078</v>
      </c>
      <c r="S352" s="1" t="s">
        <v>3079</v>
      </c>
      <c r="T352" s="1" t="s">
        <v>3080</v>
      </c>
      <c r="U352" s="1" t="s">
        <v>3081</v>
      </c>
    </row>
    <row r="353" spans="1:21" x14ac:dyDescent="0.35">
      <c r="A353" s="1" t="s">
        <v>3082</v>
      </c>
      <c r="B353" s="1" t="s">
        <v>3083</v>
      </c>
      <c r="C353" s="1" t="s">
        <v>12863</v>
      </c>
      <c r="D353">
        <v>349</v>
      </c>
      <c r="E353">
        <v>1299</v>
      </c>
      <c r="F353">
        <v>0.73</v>
      </c>
      <c r="G353" t="str">
        <f t="shared" si="25"/>
        <v>&gt;₹500</v>
      </c>
      <c r="H353">
        <f t="shared" si="26"/>
        <v>57128</v>
      </c>
      <c r="I353" t="str">
        <f t="shared" si="27"/>
        <v>1000+</v>
      </c>
      <c r="J353" t="str">
        <f t="shared" si="28"/>
        <v>Yes</v>
      </c>
      <c r="K353">
        <f t="shared" si="29"/>
        <v>15581</v>
      </c>
      <c r="L353">
        <v>4</v>
      </c>
      <c r="M353">
        <v>14282</v>
      </c>
      <c r="N353" s="1" t="s">
        <v>3084</v>
      </c>
      <c r="O353" s="1" t="s">
        <v>3085</v>
      </c>
      <c r="P353" s="1" t="s">
        <v>3086</v>
      </c>
      <c r="Q353" s="1" t="s">
        <v>3087</v>
      </c>
      <c r="R353" s="1" t="s">
        <v>3088</v>
      </c>
      <c r="S353" s="1" t="s">
        <v>3089</v>
      </c>
      <c r="T353" s="1" t="s">
        <v>3090</v>
      </c>
      <c r="U353" s="1" t="s">
        <v>3091</v>
      </c>
    </row>
    <row r="354" spans="1:21" x14ac:dyDescent="0.35">
      <c r="A354" s="1" t="s">
        <v>3092</v>
      </c>
      <c r="B354" s="1" t="s">
        <v>3093</v>
      </c>
      <c r="C354" s="1" t="s">
        <v>12863</v>
      </c>
      <c r="D354">
        <v>349</v>
      </c>
      <c r="E354">
        <v>999</v>
      </c>
      <c r="F354">
        <v>0.65</v>
      </c>
      <c r="G354" t="str">
        <f t="shared" si="25"/>
        <v>&gt;₹500</v>
      </c>
      <c r="H354">
        <f t="shared" si="26"/>
        <v>1491223.2999999998</v>
      </c>
      <c r="I354" t="str">
        <f t="shared" si="27"/>
        <v>1000+</v>
      </c>
      <c r="J354" t="str">
        <f t="shared" si="28"/>
        <v>Yes</v>
      </c>
      <c r="K354">
        <f t="shared" si="29"/>
        <v>364712</v>
      </c>
      <c r="L354">
        <v>4.0999999999999996</v>
      </c>
      <c r="M354">
        <v>363713</v>
      </c>
      <c r="N354" s="1" t="s">
        <v>3094</v>
      </c>
      <c r="O354" s="1" t="s">
        <v>3095</v>
      </c>
      <c r="P354" s="1" t="s">
        <v>3096</v>
      </c>
      <c r="Q354" s="1" t="s">
        <v>3097</v>
      </c>
      <c r="R354" s="1" t="s">
        <v>3098</v>
      </c>
      <c r="S354" s="1" t="s">
        <v>3099</v>
      </c>
      <c r="T354" s="1" t="s">
        <v>3100</v>
      </c>
      <c r="U354" s="1" t="s">
        <v>3101</v>
      </c>
    </row>
    <row r="355" spans="1:21" x14ac:dyDescent="0.35">
      <c r="A355" s="1" t="s">
        <v>3102</v>
      </c>
      <c r="B355" s="1" t="s">
        <v>3103</v>
      </c>
      <c r="C355" s="1" t="s">
        <v>12863</v>
      </c>
      <c r="D355">
        <v>959</v>
      </c>
      <c r="E355">
        <v>1800</v>
      </c>
      <c r="F355">
        <v>0.47</v>
      </c>
      <c r="G355" t="str">
        <f t="shared" si="25"/>
        <v>&gt;₹500</v>
      </c>
      <c r="H355">
        <f t="shared" si="26"/>
        <v>295939.60000000003</v>
      </c>
      <c r="I355" t="str">
        <f t="shared" si="27"/>
        <v>1000+</v>
      </c>
      <c r="J355" t="str">
        <f t="shared" si="28"/>
        <v>No</v>
      </c>
      <c r="K355">
        <f t="shared" si="29"/>
        <v>69059</v>
      </c>
      <c r="L355">
        <v>4.4000000000000004</v>
      </c>
      <c r="M355">
        <v>67259</v>
      </c>
      <c r="N355" s="1" t="s">
        <v>3004</v>
      </c>
      <c r="O355" s="1" t="s">
        <v>3005</v>
      </c>
      <c r="P355" s="1" t="s">
        <v>3006</v>
      </c>
      <c r="Q355" s="1" t="s">
        <v>3007</v>
      </c>
      <c r="R355" s="1" t="s">
        <v>3008</v>
      </c>
      <c r="S355" s="1" t="s">
        <v>3009</v>
      </c>
      <c r="T355" s="1" t="s">
        <v>3104</v>
      </c>
      <c r="U355" s="1" t="s">
        <v>3105</v>
      </c>
    </row>
    <row r="356" spans="1:21" x14ac:dyDescent="0.35">
      <c r="A356" s="1" t="s">
        <v>3106</v>
      </c>
      <c r="B356" s="1" t="s">
        <v>3107</v>
      </c>
      <c r="C356" s="1" t="s">
        <v>12863</v>
      </c>
      <c r="D356">
        <v>9499</v>
      </c>
      <c r="E356">
        <v>11999</v>
      </c>
      <c r="F356">
        <v>0.21</v>
      </c>
      <c r="G356" t="str">
        <f t="shared" si="25"/>
        <v>&gt;₹500</v>
      </c>
      <c r="H356">
        <f t="shared" si="26"/>
        <v>1192.8</v>
      </c>
      <c r="I356" t="str">
        <f t="shared" si="27"/>
        <v>1000</v>
      </c>
      <c r="J356" t="str">
        <f t="shared" si="28"/>
        <v>No</v>
      </c>
      <c r="K356">
        <f t="shared" si="29"/>
        <v>12283</v>
      </c>
      <c r="L356">
        <v>4.2</v>
      </c>
      <c r="M356">
        <v>284</v>
      </c>
      <c r="N356" s="1" t="s">
        <v>3054</v>
      </c>
      <c r="O356" s="1" t="s">
        <v>3055</v>
      </c>
      <c r="P356" s="1" t="s">
        <v>3056</v>
      </c>
      <c r="Q356" s="1" t="s">
        <v>3057</v>
      </c>
      <c r="R356" s="1" t="s">
        <v>3058</v>
      </c>
      <c r="S356" s="1" t="s">
        <v>3059</v>
      </c>
      <c r="T356" s="1" t="s">
        <v>3108</v>
      </c>
      <c r="U356" s="1" t="s">
        <v>3109</v>
      </c>
    </row>
    <row r="357" spans="1:21" x14ac:dyDescent="0.35">
      <c r="A357" s="1" t="s">
        <v>3110</v>
      </c>
      <c r="B357" s="1" t="s">
        <v>3111</v>
      </c>
      <c r="C357" s="1" t="s">
        <v>12863</v>
      </c>
      <c r="D357">
        <v>1499</v>
      </c>
      <c r="E357">
        <v>2499</v>
      </c>
      <c r="F357">
        <v>0.4</v>
      </c>
      <c r="G357" t="str">
        <f t="shared" si="25"/>
        <v>&gt;₹500</v>
      </c>
      <c r="H357">
        <f t="shared" si="26"/>
        <v>68671</v>
      </c>
      <c r="I357" t="str">
        <f t="shared" si="27"/>
        <v>1000+</v>
      </c>
      <c r="J357" t="str">
        <f t="shared" si="28"/>
        <v>No</v>
      </c>
      <c r="K357">
        <f t="shared" si="29"/>
        <v>18469</v>
      </c>
      <c r="L357">
        <v>4.3</v>
      </c>
      <c r="M357">
        <v>15970</v>
      </c>
      <c r="N357" s="1" t="s">
        <v>3112</v>
      </c>
      <c r="O357" s="1" t="s">
        <v>3113</v>
      </c>
      <c r="P357" s="1" t="s">
        <v>3114</v>
      </c>
      <c r="Q357" s="1" t="s">
        <v>3115</v>
      </c>
      <c r="R357" s="1" t="s">
        <v>3116</v>
      </c>
      <c r="S357" s="1" t="s">
        <v>3117</v>
      </c>
      <c r="T357" s="1" t="s">
        <v>3118</v>
      </c>
      <c r="U357" s="1" t="s">
        <v>3119</v>
      </c>
    </row>
    <row r="358" spans="1:21" x14ac:dyDescent="0.35">
      <c r="A358" s="1" t="s">
        <v>3120</v>
      </c>
      <c r="B358" s="1" t="s">
        <v>3121</v>
      </c>
      <c r="C358" s="1" t="s">
        <v>12863</v>
      </c>
      <c r="D358">
        <v>1149</v>
      </c>
      <c r="E358">
        <v>2199</v>
      </c>
      <c r="F358">
        <v>0.48</v>
      </c>
      <c r="G358" t="str">
        <f t="shared" si="25"/>
        <v>&gt;₹500</v>
      </c>
      <c r="H358">
        <f t="shared" si="26"/>
        <v>769321.6</v>
      </c>
      <c r="I358" t="str">
        <f t="shared" si="27"/>
        <v>1000+</v>
      </c>
      <c r="J358" t="str">
        <f t="shared" si="28"/>
        <v>No</v>
      </c>
      <c r="K358">
        <f t="shared" si="29"/>
        <v>181111</v>
      </c>
      <c r="L358">
        <v>4.3</v>
      </c>
      <c r="M358">
        <v>178912</v>
      </c>
      <c r="N358" s="1" t="s">
        <v>3122</v>
      </c>
      <c r="O358" s="1" t="s">
        <v>2962</v>
      </c>
      <c r="P358" s="1" t="s">
        <v>2963</v>
      </c>
      <c r="Q358" s="1" t="s">
        <v>2964</v>
      </c>
      <c r="R358" s="1" t="s">
        <v>2965</v>
      </c>
      <c r="S358" s="1" t="s">
        <v>2966</v>
      </c>
      <c r="T358" s="1" t="s">
        <v>3123</v>
      </c>
      <c r="U358" s="1" t="s">
        <v>3124</v>
      </c>
    </row>
    <row r="359" spans="1:21" x14ac:dyDescent="0.35">
      <c r="A359" s="1" t="s">
        <v>3125</v>
      </c>
      <c r="B359" s="1" t="s">
        <v>3126</v>
      </c>
      <c r="C359" s="1" t="s">
        <v>12863</v>
      </c>
      <c r="D359">
        <v>349</v>
      </c>
      <c r="E359">
        <v>999</v>
      </c>
      <c r="F359">
        <v>0.65</v>
      </c>
      <c r="G359" t="str">
        <f t="shared" si="25"/>
        <v>&gt;₹500</v>
      </c>
      <c r="H359">
        <f t="shared" si="26"/>
        <v>180956.1</v>
      </c>
      <c r="I359" t="str">
        <f t="shared" si="27"/>
        <v>1000+</v>
      </c>
      <c r="J359" t="str">
        <f t="shared" si="28"/>
        <v>Yes</v>
      </c>
      <c r="K359">
        <f t="shared" si="29"/>
        <v>47398</v>
      </c>
      <c r="L359">
        <v>3.9</v>
      </c>
      <c r="M359">
        <v>46399</v>
      </c>
      <c r="N359" s="1" t="s">
        <v>3127</v>
      </c>
      <c r="O359" s="1" t="s">
        <v>3128</v>
      </c>
      <c r="P359" s="1" t="s">
        <v>3129</v>
      </c>
      <c r="Q359" s="1" t="s">
        <v>3130</v>
      </c>
      <c r="R359" s="1" t="s">
        <v>3131</v>
      </c>
      <c r="S359" s="1" t="s">
        <v>3132</v>
      </c>
      <c r="T359" s="1" t="s">
        <v>3133</v>
      </c>
      <c r="U359" s="1" t="s">
        <v>3134</v>
      </c>
    </row>
    <row r="360" spans="1:21" x14ac:dyDescent="0.35">
      <c r="A360" s="1" t="s">
        <v>3135</v>
      </c>
      <c r="B360" s="1" t="s">
        <v>3136</v>
      </c>
      <c r="C360" s="1" t="s">
        <v>12863</v>
      </c>
      <c r="D360">
        <v>1219</v>
      </c>
      <c r="E360">
        <v>1699</v>
      </c>
      <c r="F360">
        <v>0.28000000000000003</v>
      </c>
      <c r="G360" t="str">
        <f t="shared" si="25"/>
        <v>&gt;₹500</v>
      </c>
      <c r="H360">
        <f t="shared" si="26"/>
        <v>39120.400000000001</v>
      </c>
      <c r="I360" t="str">
        <f t="shared" si="27"/>
        <v>1000+</v>
      </c>
      <c r="J360" t="str">
        <f t="shared" si="28"/>
        <v>No</v>
      </c>
      <c r="K360">
        <f t="shared" si="29"/>
        <v>10590</v>
      </c>
      <c r="L360">
        <v>4.4000000000000004</v>
      </c>
      <c r="M360">
        <v>8891</v>
      </c>
      <c r="N360" s="1" t="s">
        <v>3137</v>
      </c>
      <c r="O360" s="1" t="s">
        <v>3138</v>
      </c>
      <c r="P360" s="1" t="s">
        <v>3139</v>
      </c>
      <c r="Q360" s="1" t="s">
        <v>3140</v>
      </c>
      <c r="R360" s="1" t="s">
        <v>3141</v>
      </c>
      <c r="S360" s="1" t="s">
        <v>3142</v>
      </c>
      <c r="T360" s="1" t="s">
        <v>3143</v>
      </c>
      <c r="U360" s="1" t="s">
        <v>3144</v>
      </c>
    </row>
    <row r="361" spans="1:21" x14ac:dyDescent="0.35">
      <c r="A361" s="1" t="s">
        <v>3145</v>
      </c>
      <c r="B361" s="1" t="s">
        <v>3146</v>
      </c>
      <c r="C361" s="1" t="s">
        <v>12863</v>
      </c>
      <c r="D361">
        <v>1599</v>
      </c>
      <c r="E361">
        <v>3999</v>
      </c>
      <c r="F361">
        <v>0.6</v>
      </c>
      <c r="G361" t="str">
        <f t="shared" si="25"/>
        <v>&gt;₹500</v>
      </c>
      <c r="H361">
        <f t="shared" si="26"/>
        <v>121016</v>
      </c>
      <c r="I361" t="str">
        <f t="shared" si="27"/>
        <v>1000+</v>
      </c>
      <c r="J361" t="str">
        <f t="shared" si="28"/>
        <v>Yes</v>
      </c>
      <c r="K361">
        <f t="shared" si="29"/>
        <v>34253</v>
      </c>
      <c r="L361">
        <v>4</v>
      </c>
      <c r="M361">
        <v>30254</v>
      </c>
      <c r="N361" s="1" t="s">
        <v>3147</v>
      </c>
      <c r="O361" s="1" t="s">
        <v>3148</v>
      </c>
      <c r="P361" s="1" t="s">
        <v>3149</v>
      </c>
      <c r="Q361" s="1" t="s">
        <v>3150</v>
      </c>
      <c r="R361" s="1" t="s">
        <v>3151</v>
      </c>
      <c r="S361" s="1" t="s">
        <v>3152</v>
      </c>
      <c r="T361" s="1" t="s">
        <v>3153</v>
      </c>
      <c r="U361" s="1" t="s">
        <v>3154</v>
      </c>
    </row>
    <row r="362" spans="1:21" x14ac:dyDescent="0.35">
      <c r="A362" s="1" t="s">
        <v>3155</v>
      </c>
      <c r="B362" s="1" t="s">
        <v>3156</v>
      </c>
      <c r="C362" s="1" t="s">
        <v>12863</v>
      </c>
      <c r="D362">
        <v>1499</v>
      </c>
      <c r="E362">
        <v>7999</v>
      </c>
      <c r="F362">
        <v>0.81</v>
      </c>
      <c r="G362" t="str">
        <f t="shared" si="25"/>
        <v>&gt;₹500</v>
      </c>
      <c r="H362">
        <f t="shared" si="26"/>
        <v>95071.2</v>
      </c>
      <c r="I362" t="str">
        <f t="shared" si="27"/>
        <v>1000+</v>
      </c>
      <c r="J362" t="str">
        <f t="shared" si="28"/>
        <v>Yes</v>
      </c>
      <c r="K362">
        <f t="shared" si="29"/>
        <v>30635</v>
      </c>
      <c r="L362">
        <v>4.2</v>
      </c>
      <c r="M362">
        <v>22636</v>
      </c>
      <c r="N362" s="1" t="s">
        <v>3157</v>
      </c>
      <c r="O362" s="1" t="s">
        <v>3158</v>
      </c>
      <c r="P362" s="1" t="s">
        <v>3159</v>
      </c>
      <c r="Q362" s="1" t="s">
        <v>3160</v>
      </c>
      <c r="R362" s="1" t="s">
        <v>3161</v>
      </c>
      <c r="S362" s="1" t="s">
        <v>3162</v>
      </c>
      <c r="T362" s="1" t="s">
        <v>3163</v>
      </c>
      <c r="U362" s="1" t="s">
        <v>3164</v>
      </c>
    </row>
    <row r="363" spans="1:21" x14ac:dyDescent="0.35">
      <c r="A363" s="1" t="s">
        <v>3165</v>
      </c>
      <c r="B363" s="1" t="s">
        <v>3166</v>
      </c>
      <c r="C363" s="1" t="s">
        <v>12863</v>
      </c>
      <c r="D363">
        <v>18499</v>
      </c>
      <c r="E363">
        <v>25999</v>
      </c>
      <c r="F363">
        <v>0.28999999999999998</v>
      </c>
      <c r="G363" t="str">
        <f t="shared" si="25"/>
        <v>&gt;₹500</v>
      </c>
      <c r="H363">
        <f t="shared" si="26"/>
        <v>91503.799999999988</v>
      </c>
      <c r="I363" t="str">
        <f t="shared" si="27"/>
        <v>1000+</v>
      </c>
      <c r="J363" t="str">
        <f t="shared" si="28"/>
        <v>No</v>
      </c>
      <c r="K363">
        <f t="shared" si="29"/>
        <v>48317</v>
      </c>
      <c r="L363">
        <v>4.0999999999999996</v>
      </c>
      <c r="M363">
        <v>22318</v>
      </c>
      <c r="N363" s="1" t="s">
        <v>3167</v>
      </c>
      <c r="O363" s="1" t="s">
        <v>3168</v>
      </c>
      <c r="P363" s="1" t="s">
        <v>3169</v>
      </c>
      <c r="Q363" s="1" t="s">
        <v>3170</v>
      </c>
      <c r="R363" s="1" t="s">
        <v>3171</v>
      </c>
      <c r="S363" s="1" t="s">
        <v>3172</v>
      </c>
      <c r="T363" s="1" t="s">
        <v>3173</v>
      </c>
      <c r="U363" s="1" t="s">
        <v>3174</v>
      </c>
    </row>
    <row r="364" spans="1:21" x14ac:dyDescent="0.35">
      <c r="A364" s="1" t="s">
        <v>3175</v>
      </c>
      <c r="B364" s="1" t="s">
        <v>3176</v>
      </c>
      <c r="C364" s="1" t="s">
        <v>12863</v>
      </c>
      <c r="D364">
        <v>369</v>
      </c>
      <c r="E364">
        <v>700</v>
      </c>
      <c r="F364">
        <v>0.47</v>
      </c>
      <c r="G364" t="str">
        <f t="shared" si="25"/>
        <v>&gt;₹500</v>
      </c>
      <c r="H364">
        <f t="shared" si="26"/>
        <v>295939.60000000003</v>
      </c>
      <c r="I364" t="str">
        <f t="shared" si="27"/>
        <v>1000+</v>
      </c>
      <c r="J364" t="str">
        <f t="shared" si="28"/>
        <v>No</v>
      </c>
      <c r="K364">
        <f t="shared" si="29"/>
        <v>67959</v>
      </c>
      <c r="L364">
        <v>4.4000000000000004</v>
      </c>
      <c r="M364">
        <v>67259</v>
      </c>
      <c r="N364" s="1" t="s">
        <v>3177</v>
      </c>
      <c r="O364" s="1" t="s">
        <v>3005</v>
      </c>
      <c r="P364" s="1" t="s">
        <v>3006</v>
      </c>
      <c r="Q364" s="1" t="s">
        <v>3007</v>
      </c>
      <c r="R364" s="1" t="s">
        <v>3008</v>
      </c>
      <c r="S364" s="1" t="s">
        <v>3009</v>
      </c>
      <c r="T364" s="1" t="s">
        <v>3178</v>
      </c>
      <c r="U364" s="1" t="s">
        <v>3179</v>
      </c>
    </row>
    <row r="365" spans="1:21" x14ac:dyDescent="0.35">
      <c r="A365" s="1" t="s">
        <v>3180</v>
      </c>
      <c r="B365" s="1" t="s">
        <v>3181</v>
      </c>
      <c r="C365" s="1" t="s">
        <v>12863</v>
      </c>
      <c r="D365">
        <v>12999</v>
      </c>
      <c r="E365">
        <v>17999</v>
      </c>
      <c r="F365">
        <v>0.28000000000000003</v>
      </c>
      <c r="G365" t="str">
        <f t="shared" si="25"/>
        <v>&gt;₹500</v>
      </c>
      <c r="H365">
        <f t="shared" si="26"/>
        <v>77891.799999999988</v>
      </c>
      <c r="I365" t="str">
        <f t="shared" si="27"/>
        <v>1000+</v>
      </c>
      <c r="J365" t="str">
        <f t="shared" si="28"/>
        <v>No</v>
      </c>
      <c r="K365">
        <f t="shared" si="29"/>
        <v>36997</v>
      </c>
      <c r="L365">
        <v>4.0999999999999996</v>
      </c>
      <c r="M365">
        <v>18998</v>
      </c>
      <c r="N365" s="1" t="s">
        <v>3182</v>
      </c>
      <c r="O365" s="1" t="s">
        <v>3183</v>
      </c>
      <c r="P365" s="1" t="s">
        <v>3184</v>
      </c>
      <c r="Q365" s="1" t="s">
        <v>3185</v>
      </c>
      <c r="R365" s="1" t="s">
        <v>3186</v>
      </c>
      <c r="S365" s="1" t="s">
        <v>3187</v>
      </c>
      <c r="T365" s="1" t="s">
        <v>3188</v>
      </c>
      <c r="U365" s="1" t="s">
        <v>3189</v>
      </c>
    </row>
    <row r="366" spans="1:21" x14ac:dyDescent="0.35">
      <c r="A366" s="1" t="s">
        <v>3190</v>
      </c>
      <c r="B366" s="1" t="s">
        <v>2930</v>
      </c>
      <c r="C366" s="1" t="s">
        <v>12863</v>
      </c>
      <c r="D366">
        <v>1799</v>
      </c>
      <c r="E366">
        <v>19999</v>
      </c>
      <c r="F366">
        <v>0.91</v>
      </c>
      <c r="G366" t="str">
        <f t="shared" si="25"/>
        <v>&gt;₹500</v>
      </c>
      <c r="H366">
        <f t="shared" si="26"/>
        <v>58535.4</v>
      </c>
      <c r="I366" t="str">
        <f t="shared" si="27"/>
        <v>1000+</v>
      </c>
      <c r="J366" t="str">
        <f t="shared" si="28"/>
        <v>Yes</v>
      </c>
      <c r="K366">
        <f t="shared" si="29"/>
        <v>33936</v>
      </c>
      <c r="L366">
        <v>4.2</v>
      </c>
      <c r="M366">
        <v>13937</v>
      </c>
      <c r="N366" s="1" t="s">
        <v>3191</v>
      </c>
      <c r="O366" s="1" t="s">
        <v>2932</v>
      </c>
      <c r="P366" s="1" t="s">
        <v>2933</v>
      </c>
      <c r="Q366" s="1" t="s">
        <v>2934</v>
      </c>
      <c r="R366" s="1" t="s">
        <v>2935</v>
      </c>
      <c r="S366" s="1" t="s">
        <v>2936</v>
      </c>
      <c r="T366" s="1" t="s">
        <v>3192</v>
      </c>
      <c r="U366" s="1" t="s">
        <v>3193</v>
      </c>
    </row>
    <row r="367" spans="1:21" x14ac:dyDescent="0.35">
      <c r="A367" s="1" t="s">
        <v>3194</v>
      </c>
      <c r="B367" s="1" t="s">
        <v>3195</v>
      </c>
      <c r="C367" s="1" t="s">
        <v>12863</v>
      </c>
      <c r="D367">
        <v>2199</v>
      </c>
      <c r="E367">
        <v>9999</v>
      </c>
      <c r="F367">
        <v>0.78</v>
      </c>
      <c r="G367" t="str">
        <f t="shared" si="25"/>
        <v>&gt;₹500</v>
      </c>
      <c r="H367">
        <f t="shared" si="26"/>
        <v>123778.20000000001</v>
      </c>
      <c r="I367" t="str">
        <f t="shared" si="27"/>
        <v>1000+</v>
      </c>
      <c r="J367" t="str">
        <f t="shared" si="28"/>
        <v>Yes</v>
      </c>
      <c r="K367">
        <f t="shared" si="29"/>
        <v>39470</v>
      </c>
      <c r="L367">
        <v>4.2</v>
      </c>
      <c r="M367">
        <v>29471</v>
      </c>
      <c r="N367" s="1" t="s">
        <v>3196</v>
      </c>
      <c r="O367" s="1" t="s">
        <v>3197</v>
      </c>
      <c r="P367" s="1" t="s">
        <v>3198</v>
      </c>
      <c r="Q367" s="1" t="s">
        <v>3199</v>
      </c>
      <c r="R367" s="1" t="s">
        <v>3200</v>
      </c>
      <c r="S367" s="1" t="s">
        <v>3201</v>
      </c>
      <c r="T367" s="1" t="s">
        <v>3202</v>
      </c>
      <c r="U367" s="1" t="s">
        <v>3203</v>
      </c>
    </row>
    <row r="368" spans="1:21" x14ac:dyDescent="0.35">
      <c r="A368" s="1" t="s">
        <v>3204</v>
      </c>
      <c r="B368" s="1" t="s">
        <v>3205</v>
      </c>
      <c r="C368" s="1" t="s">
        <v>12863</v>
      </c>
      <c r="D368">
        <v>16999</v>
      </c>
      <c r="E368">
        <v>24999</v>
      </c>
      <c r="F368">
        <v>0.32</v>
      </c>
      <c r="G368" t="str">
        <f t="shared" si="25"/>
        <v>&gt;₹500</v>
      </c>
      <c r="H368">
        <f t="shared" si="26"/>
        <v>91503.799999999988</v>
      </c>
      <c r="I368" t="str">
        <f t="shared" si="27"/>
        <v>1000+</v>
      </c>
      <c r="J368" t="str">
        <f t="shared" si="28"/>
        <v>No</v>
      </c>
      <c r="K368">
        <f t="shared" si="29"/>
        <v>47317</v>
      </c>
      <c r="L368">
        <v>4.0999999999999996</v>
      </c>
      <c r="M368">
        <v>22318</v>
      </c>
      <c r="N368" s="1" t="s">
        <v>3206</v>
      </c>
      <c r="O368" s="1" t="s">
        <v>3168</v>
      </c>
      <c r="P368" s="1" t="s">
        <v>3169</v>
      </c>
      <c r="Q368" s="1" t="s">
        <v>3170</v>
      </c>
      <c r="R368" s="1" t="s">
        <v>3171</v>
      </c>
      <c r="S368" s="1" t="s">
        <v>3172</v>
      </c>
      <c r="T368" s="1" t="s">
        <v>3207</v>
      </c>
      <c r="U368" s="1" t="s">
        <v>3208</v>
      </c>
    </row>
    <row r="369" spans="1:21" x14ac:dyDescent="0.35">
      <c r="A369" s="1" t="s">
        <v>3209</v>
      </c>
      <c r="B369" s="1" t="s">
        <v>3210</v>
      </c>
      <c r="C369" s="1" t="s">
        <v>12863</v>
      </c>
      <c r="D369">
        <v>16499</v>
      </c>
      <c r="E369">
        <v>20999</v>
      </c>
      <c r="F369">
        <v>0.21</v>
      </c>
      <c r="G369" t="str">
        <f t="shared" si="25"/>
        <v>&gt;₹500</v>
      </c>
      <c r="H369">
        <f t="shared" si="26"/>
        <v>85400</v>
      </c>
      <c r="I369" t="str">
        <f t="shared" si="27"/>
        <v>1000+</v>
      </c>
      <c r="J369" t="str">
        <f t="shared" si="28"/>
        <v>No</v>
      </c>
      <c r="K369">
        <f t="shared" si="29"/>
        <v>42349</v>
      </c>
      <c r="L369">
        <v>4</v>
      </c>
      <c r="M369">
        <v>21350</v>
      </c>
      <c r="N369" s="1" t="s">
        <v>3211</v>
      </c>
      <c r="O369" s="1" t="s">
        <v>3212</v>
      </c>
      <c r="P369" s="1" t="s">
        <v>3213</v>
      </c>
      <c r="Q369" s="1" t="s">
        <v>3214</v>
      </c>
      <c r="R369" s="1" t="s">
        <v>3215</v>
      </c>
      <c r="S369" s="1" t="s">
        <v>3216</v>
      </c>
      <c r="T369" s="1" t="s">
        <v>3217</v>
      </c>
      <c r="U369" s="1" t="s">
        <v>3218</v>
      </c>
    </row>
    <row r="370" spans="1:21" x14ac:dyDescent="0.35">
      <c r="A370" s="1" t="s">
        <v>3219</v>
      </c>
      <c r="B370" s="1" t="s">
        <v>2930</v>
      </c>
      <c r="C370" s="1" t="s">
        <v>12863</v>
      </c>
      <c r="D370">
        <v>1799</v>
      </c>
      <c r="E370">
        <v>19999</v>
      </c>
      <c r="F370">
        <v>0.91</v>
      </c>
      <c r="G370" t="str">
        <f t="shared" si="25"/>
        <v>&gt;₹500</v>
      </c>
      <c r="H370">
        <f t="shared" si="26"/>
        <v>58535.4</v>
      </c>
      <c r="I370" t="str">
        <f t="shared" si="27"/>
        <v>1000+</v>
      </c>
      <c r="J370" t="str">
        <f t="shared" si="28"/>
        <v>Yes</v>
      </c>
      <c r="K370">
        <f t="shared" si="29"/>
        <v>33936</v>
      </c>
      <c r="L370">
        <v>4.2</v>
      </c>
      <c r="M370">
        <v>13937</v>
      </c>
      <c r="N370" s="1" t="s">
        <v>3191</v>
      </c>
      <c r="O370" s="1" t="s">
        <v>2932</v>
      </c>
      <c r="P370" s="1" t="s">
        <v>2933</v>
      </c>
      <c r="Q370" s="1" t="s">
        <v>2934</v>
      </c>
      <c r="R370" s="1" t="s">
        <v>2935</v>
      </c>
      <c r="S370" s="1" t="s">
        <v>2936</v>
      </c>
      <c r="T370" s="1" t="s">
        <v>3220</v>
      </c>
      <c r="U370" s="1" t="s">
        <v>3221</v>
      </c>
    </row>
    <row r="371" spans="1:21" x14ac:dyDescent="0.35">
      <c r="A371" s="1" t="s">
        <v>5</v>
      </c>
      <c r="B371" s="1" t="s">
        <v>6</v>
      </c>
      <c r="C371" s="1" t="s">
        <v>12862</v>
      </c>
      <c r="D371">
        <v>399</v>
      </c>
      <c r="E371">
        <v>1099</v>
      </c>
      <c r="F371">
        <v>0.64</v>
      </c>
      <c r="G371" t="str">
        <f t="shared" si="25"/>
        <v>&gt;₹500</v>
      </c>
      <c r="H371">
        <f t="shared" si="26"/>
        <v>101934</v>
      </c>
      <c r="I371" t="str">
        <f t="shared" si="27"/>
        <v>1000+</v>
      </c>
      <c r="J371" t="str">
        <f t="shared" si="28"/>
        <v>Yes</v>
      </c>
      <c r="K371">
        <f t="shared" si="29"/>
        <v>25369</v>
      </c>
      <c r="L371">
        <v>4.2</v>
      </c>
      <c r="M371">
        <v>24270</v>
      </c>
      <c r="N371" s="1" t="s">
        <v>7</v>
      </c>
      <c r="O371" s="1" t="s">
        <v>8</v>
      </c>
      <c r="P371" s="1" t="s">
        <v>9</v>
      </c>
      <c r="Q371" s="1" t="s">
        <v>10</v>
      </c>
      <c r="R371" s="1" t="s">
        <v>11</v>
      </c>
      <c r="S371" s="1" t="s">
        <v>814</v>
      </c>
      <c r="T371" s="1" t="s">
        <v>3222</v>
      </c>
      <c r="U371" s="1" t="s">
        <v>3223</v>
      </c>
    </row>
    <row r="372" spans="1:21" x14ac:dyDescent="0.35">
      <c r="A372" s="1" t="s">
        <v>3224</v>
      </c>
      <c r="B372" s="1" t="s">
        <v>3225</v>
      </c>
      <c r="C372" s="1" t="s">
        <v>12863</v>
      </c>
      <c r="D372">
        <v>8499</v>
      </c>
      <c r="E372">
        <v>10999</v>
      </c>
      <c r="F372">
        <v>0.23</v>
      </c>
      <c r="G372" t="str">
        <f t="shared" si="25"/>
        <v>&gt;₹500</v>
      </c>
      <c r="H372">
        <f t="shared" si="26"/>
        <v>1286727.5999999999</v>
      </c>
      <c r="I372" t="str">
        <f t="shared" si="27"/>
        <v>1000+</v>
      </c>
      <c r="J372" t="str">
        <f t="shared" si="28"/>
        <v>No</v>
      </c>
      <c r="K372">
        <f t="shared" si="29"/>
        <v>324835</v>
      </c>
      <c r="L372">
        <v>4.0999999999999996</v>
      </c>
      <c r="M372">
        <v>313836</v>
      </c>
      <c r="N372" s="1" t="s">
        <v>3226</v>
      </c>
      <c r="O372" s="1" t="s">
        <v>3227</v>
      </c>
      <c r="P372" s="1" t="s">
        <v>3228</v>
      </c>
      <c r="Q372" s="1" t="s">
        <v>3229</v>
      </c>
      <c r="R372" s="1" t="s">
        <v>3230</v>
      </c>
      <c r="S372" s="1" t="s">
        <v>3231</v>
      </c>
      <c r="T372" s="1" t="s">
        <v>3232</v>
      </c>
      <c r="U372" s="1" t="s">
        <v>3233</v>
      </c>
    </row>
    <row r="373" spans="1:21" x14ac:dyDescent="0.35">
      <c r="A373" s="1" t="s">
        <v>3234</v>
      </c>
      <c r="B373" s="1" t="s">
        <v>3235</v>
      </c>
      <c r="C373" s="1" t="s">
        <v>12863</v>
      </c>
      <c r="D373">
        <v>6499</v>
      </c>
      <c r="E373">
        <v>8499</v>
      </c>
      <c r="F373">
        <v>0.24</v>
      </c>
      <c r="G373" t="str">
        <f t="shared" si="25"/>
        <v>&gt;₹500</v>
      </c>
      <c r="H373">
        <f t="shared" si="26"/>
        <v>1286727.5999999999</v>
      </c>
      <c r="I373" t="str">
        <f t="shared" si="27"/>
        <v>1000+</v>
      </c>
      <c r="J373" t="str">
        <f t="shared" si="28"/>
        <v>No</v>
      </c>
      <c r="K373">
        <f t="shared" si="29"/>
        <v>322335</v>
      </c>
      <c r="L373">
        <v>4.0999999999999996</v>
      </c>
      <c r="M373">
        <v>313836</v>
      </c>
      <c r="N373" s="1" t="s">
        <v>3236</v>
      </c>
      <c r="O373" s="1" t="s">
        <v>3227</v>
      </c>
      <c r="P373" s="1" t="s">
        <v>3228</v>
      </c>
      <c r="Q373" s="1" t="s">
        <v>3229</v>
      </c>
      <c r="R373" s="1" t="s">
        <v>3230</v>
      </c>
      <c r="S373" s="1" t="s">
        <v>3231</v>
      </c>
      <c r="T373" s="1" t="s">
        <v>3237</v>
      </c>
      <c r="U373" s="1" t="s">
        <v>3238</v>
      </c>
    </row>
    <row r="374" spans="1:21" x14ac:dyDescent="0.35">
      <c r="A374" s="1" t="s">
        <v>3239</v>
      </c>
      <c r="B374" s="1" t="s">
        <v>2930</v>
      </c>
      <c r="C374" s="1" t="s">
        <v>12863</v>
      </c>
      <c r="D374">
        <v>1799</v>
      </c>
      <c r="E374">
        <v>19999</v>
      </c>
      <c r="F374">
        <v>0.91</v>
      </c>
      <c r="G374" t="str">
        <f t="shared" si="25"/>
        <v>&gt;₹500</v>
      </c>
      <c r="H374">
        <f t="shared" si="26"/>
        <v>58535.4</v>
      </c>
      <c r="I374" t="str">
        <f t="shared" si="27"/>
        <v>1000+</v>
      </c>
      <c r="J374" t="str">
        <f t="shared" si="28"/>
        <v>Yes</v>
      </c>
      <c r="K374">
        <f t="shared" si="29"/>
        <v>33936</v>
      </c>
      <c r="L374">
        <v>4.2</v>
      </c>
      <c r="M374">
        <v>13937</v>
      </c>
      <c r="N374" s="1" t="s">
        <v>3240</v>
      </c>
      <c r="O374" s="1" t="s">
        <v>2932</v>
      </c>
      <c r="P374" s="1" t="s">
        <v>2933</v>
      </c>
      <c r="Q374" s="1" t="s">
        <v>2934</v>
      </c>
      <c r="R374" s="1" t="s">
        <v>2935</v>
      </c>
      <c r="S374" s="1" t="s">
        <v>2936</v>
      </c>
      <c r="T374" s="1" t="s">
        <v>3241</v>
      </c>
      <c r="U374" s="1" t="s">
        <v>3242</v>
      </c>
    </row>
    <row r="375" spans="1:21" x14ac:dyDescent="0.35">
      <c r="A375" s="1" t="s">
        <v>3243</v>
      </c>
      <c r="B375" s="1" t="s">
        <v>3244</v>
      </c>
      <c r="C375" s="1" t="s">
        <v>12863</v>
      </c>
      <c r="D375">
        <v>8999</v>
      </c>
      <c r="E375">
        <v>11999</v>
      </c>
      <c r="F375">
        <v>0.25</v>
      </c>
      <c r="G375" t="str">
        <f t="shared" si="25"/>
        <v>&gt;₹500</v>
      </c>
      <c r="H375">
        <f t="shared" si="26"/>
        <v>51184</v>
      </c>
      <c r="I375" t="str">
        <f t="shared" si="27"/>
        <v>1000+</v>
      </c>
      <c r="J375" t="str">
        <f t="shared" si="28"/>
        <v>No</v>
      </c>
      <c r="K375">
        <f t="shared" si="29"/>
        <v>24795</v>
      </c>
      <c r="L375">
        <v>4</v>
      </c>
      <c r="M375">
        <v>12796</v>
      </c>
      <c r="N375" s="1" t="s">
        <v>3074</v>
      </c>
      <c r="O375" s="1" t="s">
        <v>3075</v>
      </c>
      <c r="P375" s="1" t="s">
        <v>3076</v>
      </c>
      <c r="Q375" s="1" t="s">
        <v>3077</v>
      </c>
      <c r="R375" s="1" t="s">
        <v>3078</v>
      </c>
      <c r="S375" s="1" t="s">
        <v>3079</v>
      </c>
      <c r="T375" s="1" t="s">
        <v>3245</v>
      </c>
      <c r="U375" s="1" t="s">
        <v>3246</v>
      </c>
    </row>
    <row r="376" spans="1:21" x14ac:dyDescent="0.35">
      <c r="A376" s="1" t="s">
        <v>3247</v>
      </c>
      <c r="B376" s="1" t="s">
        <v>3248</v>
      </c>
      <c r="C376" s="1" t="s">
        <v>12863</v>
      </c>
      <c r="D376">
        <v>139</v>
      </c>
      <c r="E376">
        <v>495</v>
      </c>
      <c r="F376">
        <v>0.72</v>
      </c>
      <c r="G376" t="str">
        <f t="shared" si="25"/>
        <v>₹200-₹500</v>
      </c>
      <c r="H376">
        <f t="shared" si="26"/>
        <v>60995.5</v>
      </c>
      <c r="I376" t="str">
        <f t="shared" si="27"/>
        <v>1000+</v>
      </c>
      <c r="J376" t="str">
        <f t="shared" si="28"/>
        <v>Yes</v>
      </c>
      <c r="K376">
        <f t="shared" si="29"/>
        <v>14680</v>
      </c>
      <c r="L376">
        <v>4.3</v>
      </c>
      <c r="M376">
        <v>14185</v>
      </c>
      <c r="N376" s="1" t="s">
        <v>3249</v>
      </c>
      <c r="O376" s="1" t="s">
        <v>2025</v>
      </c>
      <c r="P376" s="1" t="s">
        <v>2026</v>
      </c>
      <c r="Q376" s="1" t="s">
        <v>2027</v>
      </c>
      <c r="R376" s="1" t="s">
        <v>2028</v>
      </c>
      <c r="S376" s="1" t="s">
        <v>3250</v>
      </c>
      <c r="T376" s="1" t="s">
        <v>3251</v>
      </c>
      <c r="U376" s="1" t="s">
        <v>3252</v>
      </c>
    </row>
    <row r="377" spans="1:21" x14ac:dyDescent="0.35">
      <c r="A377" s="1" t="s">
        <v>3253</v>
      </c>
      <c r="B377" s="1" t="s">
        <v>3254</v>
      </c>
      <c r="C377" s="1" t="s">
        <v>12863</v>
      </c>
      <c r="D377">
        <v>3999</v>
      </c>
      <c r="E377">
        <v>16999</v>
      </c>
      <c r="F377">
        <v>0.76</v>
      </c>
      <c r="G377" t="str">
        <f t="shared" si="25"/>
        <v>&gt;₹500</v>
      </c>
      <c r="H377">
        <f t="shared" si="26"/>
        <v>73783.7</v>
      </c>
      <c r="I377" t="str">
        <f t="shared" si="27"/>
        <v>1000+</v>
      </c>
      <c r="J377" t="str">
        <f t="shared" si="28"/>
        <v>Yes</v>
      </c>
      <c r="K377">
        <f t="shared" si="29"/>
        <v>34158</v>
      </c>
      <c r="L377">
        <v>4.3</v>
      </c>
      <c r="M377">
        <v>17159</v>
      </c>
      <c r="N377" s="1" t="s">
        <v>3255</v>
      </c>
      <c r="O377" s="1" t="s">
        <v>3256</v>
      </c>
      <c r="P377" s="1" t="s">
        <v>3257</v>
      </c>
      <c r="Q377" s="1" t="s">
        <v>3258</v>
      </c>
      <c r="R377" s="1" t="s">
        <v>3259</v>
      </c>
      <c r="S377" s="1" t="s">
        <v>3260</v>
      </c>
      <c r="T377" s="1" t="s">
        <v>3261</v>
      </c>
      <c r="U377" s="1" t="s">
        <v>3262</v>
      </c>
    </row>
    <row r="378" spans="1:21" x14ac:dyDescent="0.35">
      <c r="A378" s="1" t="s">
        <v>3263</v>
      </c>
      <c r="B378" s="1" t="s">
        <v>3264</v>
      </c>
      <c r="C378" s="1" t="s">
        <v>12863</v>
      </c>
      <c r="D378">
        <v>2998</v>
      </c>
      <c r="E378">
        <v>5999</v>
      </c>
      <c r="F378">
        <v>0.5</v>
      </c>
      <c r="G378" t="str">
        <f t="shared" si="25"/>
        <v>&gt;₹500</v>
      </c>
      <c r="H378">
        <f t="shared" si="26"/>
        <v>21233.899999999998</v>
      </c>
      <c r="I378" t="str">
        <f t="shared" si="27"/>
        <v>1000+</v>
      </c>
      <c r="J378" t="str">
        <f t="shared" si="28"/>
        <v>Yes</v>
      </c>
      <c r="K378">
        <f t="shared" si="29"/>
        <v>11178</v>
      </c>
      <c r="L378">
        <v>4.0999999999999996</v>
      </c>
      <c r="M378">
        <v>5179</v>
      </c>
      <c r="N378" s="1" t="s">
        <v>3265</v>
      </c>
      <c r="O378" s="1" t="s">
        <v>3266</v>
      </c>
      <c r="P378" s="1" t="s">
        <v>3267</v>
      </c>
      <c r="Q378" s="1" t="s">
        <v>3268</v>
      </c>
      <c r="R378" s="1" t="s">
        <v>3269</v>
      </c>
      <c r="S378" s="1" t="s">
        <v>3270</v>
      </c>
      <c r="T378" s="1" t="s">
        <v>3271</v>
      </c>
      <c r="U378" s="1" t="s">
        <v>3272</v>
      </c>
    </row>
    <row r="379" spans="1:21" x14ac:dyDescent="0.35">
      <c r="A379" s="1" t="s">
        <v>15</v>
      </c>
      <c r="B379" s="1" t="s">
        <v>16</v>
      </c>
      <c r="C379" s="1" t="s">
        <v>12862</v>
      </c>
      <c r="D379">
        <v>199</v>
      </c>
      <c r="E379">
        <v>349</v>
      </c>
      <c r="F379">
        <v>0.43</v>
      </c>
      <c r="G379" t="str">
        <f t="shared" si="25"/>
        <v>₹200-₹500</v>
      </c>
      <c r="H379">
        <f t="shared" si="26"/>
        <v>175972</v>
      </c>
      <c r="I379" t="str">
        <f t="shared" si="27"/>
        <v>1000+</v>
      </c>
      <c r="J379" t="str">
        <f t="shared" si="28"/>
        <v>No</v>
      </c>
      <c r="K379">
        <f t="shared" si="29"/>
        <v>44342</v>
      </c>
      <c r="L379">
        <v>4</v>
      </c>
      <c r="M379">
        <v>43993</v>
      </c>
      <c r="N379" s="1" t="s">
        <v>17</v>
      </c>
      <c r="O379" s="1" t="s">
        <v>18</v>
      </c>
      <c r="P379" s="1" t="s">
        <v>19</v>
      </c>
      <c r="Q379" s="1" t="s">
        <v>20</v>
      </c>
      <c r="R379" s="1" t="s">
        <v>21</v>
      </c>
      <c r="S379" s="1" t="s">
        <v>22</v>
      </c>
      <c r="T379" s="1" t="s">
        <v>3273</v>
      </c>
      <c r="U379" s="1" t="s">
        <v>3274</v>
      </c>
    </row>
    <row r="380" spans="1:21" x14ac:dyDescent="0.35">
      <c r="A380" s="1" t="s">
        <v>3275</v>
      </c>
      <c r="B380" s="1" t="s">
        <v>3276</v>
      </c>
      <c r="C380" s="1" t="s">
        <v>12863</v>
      </c>
      <c r="D380">
        <v>15499</v>
      </c>
      <c r="E380">
        <v>18999</v>
      </c>
      <c r="F380">
        <v>0.18</v>
      </c>
      <c r="G380" t="str">
        <f t="shared" si="25"/>
        <v>&gt;₹500</v>
      </c>
      <c r="H380">
        <f t="shared" si="26"/>
        <v>78933.2</v>
      </c>
      <c r="I380" t="str">
        <f t="shared" si="27"/>
        <v>1000+</v>
      </c>
      <c r="J380" t="str">
        <f t="shared" si="28"/>
        <v>No</v>
      </c>
      <c r="K380">
        <f t="shared" si="29"/>
        <v>38251</v>
      </c>
      <c r="L380">
        <v>4.0999999999999996</v>
      </c>
      <c r="M380">
        <v>19252</v>
      </c>
      <c r="N380" s="1" t="s">
        <v>3277</v>
      </c>
      <c r="O380" s="1" t="s">
        <v>3278</v>
      </c>
      <c r="P380" s="1" t="s">
        <v>3279</v>
      </c>
      <c r="Q380" s="1" t="s">
        <v>3280</v>
      </c>
      <c r="R380" s="1" t="s">
        <v>3281</v>
      </c>
      <c r="S380" s="1" t="s">
        <v>3282</v>
      </c>
      <c r="T380" s="1" t="s">
        <v>3283</v>
      </c>
      <c r="U380" s="1" t="s">
        <v>3284</v>
      </c>
    </row>
    <row r="381" spans="1:21" x14ac:dyDescent="0.35">
      <c r="A381" s="1" t="s">
        <v>25</v>
      </c>
      <c r="B381" s="1" t="s">
        <v>26</v>
      </c>
      <c r="C381" s="1" t="s">
        <v>12862</v>
      </c>
      <c r="D381">
        <v>199</v>
      </c>
      <c r="E381">
        <v>999</v>
      </c>
      <c r="F381">
        <v>0.8</v>
      </c>
      <c r="G381" t="str">
        <f t="shared" si="25"/>
        <v>&gt;₹500</v>
      </c>
      <c r="H381">
        <f t="shared" si="26"/>
        <v>30919.200000000001</v>
      </c>
      <c r="I381" t="str">
        <f t="shared" si="27"/>
        <v>1000+</v>
      </c>
      <c r="J381" t="str">
        <f t="shared" si="28"/>
        <v>Yes</v>
      </c>
      <c r="K381">
        <f t="shared" si="29"/>
        <v>8927</v>
      </c>
      <c r="L381">
        <v>3.9</v>
      </c>
      <c r="M381">
        <v>7928</v>
      </c>
      <c r="N381" s="1" t="s">
        <v>3285</v>
      </c>
      <c r="O381" s="1" t="s">
        <v>28</v>
      </c>
      <c r="P381" s="1" t="s">
        <v>29</v>
      </c>
      <c r="Q381" s="1" t="s">
        <v>30</v>
      </c>
      <c r="R381" s="1" t="s">
        <v>31</v>
      </c>
      <c r="S381" s="1" t="s">
        <v>3286</v>
      </c>
      <c r="T381" s="1" t="s">
        <v>3287</v>
      </c>
      <c r="U381" s="1" t="s">
        <v>3288</v>
      </c>
    </row>
    <row r="382" spans="1:21" x14ac:dyDescent="0.35">
      <c r="A382" s="1" t="s">
        <v>3289</v>
      </c>
      <c r="B382" s="1" t="s">
        <v>2930</v>
      </c>
      <c r="C382" s="1" t="s">
        <v>12863</v>
      </c>
      <c r="D382">
        <v>1799</v>
      </c>
      <c r="E382">
        <v>19999</v>
      </c>
      <c r="F382">
        <v>0.91</v>
      </c>
      <c r="G382" t="str">
        <f t="shared" si="25"/>
        <v>&gt;₹500</v>
      </c>
      <c r="H382">
        <f t="shared" si="26"/>
        <v>58535.4</v>
      </c>
      <c r="I382" t="str">
        <f t="shared" si="27"/>
        <v>1000+</v>
      </c>
      <c r="J382" t="str">
        <f t="shared" si="28"/>
        <v>Yes</v>
      </c>
      <c r="K382">
        <f t="shared" si="29"/>
        <v>33936</v>
      </c>
      <c r="L382">
        <v>4.2</v>
      </c>
      <c r="M382">
        <v>13937</v>
      </c>
      <c r="N382" s="1" t="s">
        <v>2931</v>
      </c>
      <c r="O382" s="1" t="s">
        <v>2932</v>
      </c>
      <c r="P382" s="1" t="s">
        <v>2933</v>
      </c>
      <c r="Q382" s="1" t="s">
        <v>2934</v>
      </c>
      <c r="R382" s="1" t="s">
        <v>2935</v>
      </c>
      <c r="S382" s="1" t="s">
        <v>2936</v>
      </c>
      <c r="T382" s="1" t="s">
        <v>3290</v>
      </c>
      <c r="U382" s="1" t="s">
        <v>3291</v>
      </c>
    </row>
    <row r="383" spans="1:21" x14ac:dyDescent="0.35">
      <c r="A383" s="1" t="s">
        <v>3292</v>
      </c>
      <c r="B383" s="1" t="s">
        <v>3293</v>
      </c>
      <c r="C383" s="1" t="s">
        <v>12863</v>
      </c>
      <c r="D383">
        <v>8999</v>
      </c>
      <c r="E383">
        <v>11999</v>
      </c>
      <c r="F383">
        <v>0.25</v>
      </c>
      <c r="G383" t="str">
        <f t="shared" si="25"/>
        <v>&gt;₹500</v>
      </c>
      <c r="H383">
        <f t="shared" si="26"/>
        <v>51184</v>
      </c>
      <c r="I383" t="str">
        <f t="shared" si="27"/>
        <v>1000+</v>
      </c>
      <c r="J383" t="str">
        <f t="shared" si="28"/>
        <v>No</v>
      </c>
      <c r="K383">
        <f t="shared" si="29"/>
        <v>24795</v>
      </c>
      <c r="L383">
        <v>4</v>
      </c>
      <c r="M383">
        <v>12796</v>
      </c>
      <c r="N383" s="1" t="s">
        <v>3074</v>
      </c>
      <c r="O383" s="1" t="s">
        <v>3075</v>
      </c>
      <c r="P383" s="1" t="s">
        <v>3076</v>
      </c>
      <c r="Q383" s="1" t="s">
        <v>3077</v>
      </c>
      <c r="R383" s="1" t="s">
        <v>3078</v>
      </c>
      <c r="S383" s="1" t="s">
        <v>3079</v>
      </c>
      <c r="T383" s="1" t="s">
        <v>3294</v>
      </c>
      <c r="U383" s="1" t="s">
        <v>3295</v>
      </c>
    </row>
    <row r="384" spans="1:21" x14ac:dyDescent="0.35">
      <c r="A384" s="1" t="s">
        <v>3296</v>
      </c>
      <c r="B384" s="1" t="s">
        <v>3297</v>
      </c>
      <c r="C384" s="1" t="s">
        <v>12863</v>
      </c>
      <c r="D384">
        <v>873</v>
      </c>
      <c r="E384">
        <v>1699</v>
      </c>
      <c r="F384">
        <v>0.49</v>
      </c>
      <c r="G384" t="str">
        <f t="shared" si="25"/>
        <v>&gt;₹500</v>
      </c>
      <c r="H384">
        <f t="shared" si="26"/>
        <v>7392.0000000000009</v>
      </c>
      <c r="I384" t="str">
        <f t="shared" si="27"/>
        <v>1000+</v>
      </c>
      <c r="J384" t="str">
        <f t="shared" si="28"/>
        <v>No</v>
      </c>
      <c r="K384">
        <f t="shared" si="29"/>
        <v>3379</v>
      </c>
      <c r="L384">
        <v>4.4000000000000004</v>
      </c>
      <c r="M384">
        <v>1680</v>
      </c>
      <c r="N384" s="1" t="s">
        <v>3298</v>
      </c>
      <c r="O384" s="1" t="s">
        <v>3299</v>
      </c>
      <c r="P384" s="1" t="s">
        <v>3300</v>
      </c>
      <c r="Q384" s="1" t="s">
        <v>3301</v>
      </c>
      <c r="R384" s="1" t="s">
        <v>3302</v>
      </c>
      <c r="S384" s="1" t="s">
        <v>3303</v>
      </c>
      <c r="T384" s="1" t="s">
        <v>3304</v>
      </c>
      <c r="U384" s="1" t="s">
        <v>3305</v>
      </c>
    </row>
    <row r="385" spans="1:21" x14ac:dyDescent="0.35">
      <c r="A385" s="1" t="s">
        <v>3306</v>
      </c>
      <c r="B385" s="1" t="s">
        <v>3307</v>
      </c>
      <c r="C385" s="1" t="s">
        <v>12863</v>
      </c>
      <c r="D385">
        <v>12999</v>
      </c>
      <c r="E385">
        <v>15999</v>
      </c>
      <c r="F385">
        <v>0.19</v>
      </c>
      <c r="G385" t="str">
        <f t="shared" si="25"/>
        <v>&gt;₹500</v>
      </c>
      <c r="H385">
        <f t="shared" si="26"/>
        <v>55633.200000000004</v>
      </c>
      <c r="I385" t="str">
        <f t="shared" si="27"/>
        <v>1000+</v>
      </c>
      <c r="J385" t="str">
        <f t="shared" si="28"/>
        <v>No</v>
      </c>
      <c r="K385">
        <f t="shared" si="29"/>
        <v>29245</v>
      </c>
      <c r="L385">
        <v>4.2</v>
      </c>
      <c r="M385">
        <v>13246</v>
      </c>
      <c r="N385" s="1" t="s">
        <v>3308</v>
      </c>
      <c r="O385" s="1" t="s">
        <v>3309</v>
      </c>
      <c r="P385" s="1" t="s">
        <v>3310</v>
      </c>
      <c r="Q385" s="1" t="s">
        <v>3311</v>
      </c>
      <c r="R385" s="1" t="s">
        <v>3312</v>
      </c>
      <c r="S385" s="1" t="s">
        <v>3313</v>
      </c>
      <c r="T385" s="1" t="s">
        <v>3314</v>
      </c>
      <c r="U385" s="1" t="s">
        <v>3315</v>
      </c>
    </row>
    <row r="386" spans="1:21" x14ac:dyDescent="0.35">
      <c r="A386" s="1" t="s">
        <v>3316</v>
      </c>
      <c r="B386" s="1" t="s">
        <v>3317</v>
      </c>
      <c r="C386" s="1" t="s">
        <v>12863</v>
      </c>
      <c r="D386">
        <v>539</v>
      </c>
      <c r="E386">
        <v>1599</v>
      </c>
      <c r="F386">
        <v>0.66</v>
      </c>
      <c r="G386" t="str">
        <f t="shared" ref="G386:G449" si="30" xml:space="preserve"> IF(E386&lt;200, "&lt;₹200",IF(E386&lt;=500, "₹200-₹500","&gt;₹500"))</f>
        <v>&gt;₹500</v>
      </c>
      <c r="H386">
        <f t="shared" ref="H386:H449" si="31">L386 * M386</f>
        <v>55662.399999999994</v>
      </c>
      <c r="I386" t="str">
        <f t="shared" ref="I386:I449" si="32">IF(M386 &lt;1000, "1000", "1000+")</f>
        <v>1000+</v>
      </c>
      <c r="J386" t="str">
        <f t="shared" ref="J386:J449" si="33">IF( F386 &gt;= 0.5, "Yes", "No")</f>
        <v>Yes</v>
      </c>
      <c r="K386">
        <f t="shared" ref="K386:K449" si="34" xml:space="preserve"> E386 + M386</f>
        <v>16247</v>
      </c>
      <c r="L386">
        <v>3.8</v>
      </c>
      <c r="M386">
        <v>14648</v>
      </c>
      <c r="N386" s="1" t="s">
        <v>3318</v>
      </c>
      <c r="O386" s="1" t="s">
        <v>3319</v>
      </c>
      <c r="P386" s="1" t="s">
        <v>3320</v>
      </c>
      <c r="Q386" s="1" t="s">
        <v>3321</v>
      </c>
      <c r="R386" s="1" t="s">
        <v>3322</v>
      </c>
      <c r="S386" s="1" t="s">
        <v>3323</v>
      </c>
      <c r="T386" s="1" t="s">
        <v>3324</v>
      </c>
      <c r="U386" s="1" t="s">
        <v>3325</v>
      </c>
    </row>
    <row r="387" spans="1:21" x14ac:dyDescent="0.35">
      <c r="A387" s="1" t="s">
        <v>3326</v>
      </c>
      <c r="B387" s="1" t="s">
        <v>2940</v>
      </c>
      <c r="C387" s="1" t="s">
        <v>12863</v>
      </c>
      <c r="D387">
        <v>1999</v>
      </c>
      <c r="E387">
        <v>9999</v>
      </c>
      <c r="F387">
        <v>0.8</v>
      </c>
      <c r="G387" t="str">
        <f t="shared" si="30"/>
        <v>&gt;₹500</v>
      </c>
      <c r="H387">
        <f t="shared" si="31"/>
        <v>119092.79999999999</v>
      </c>
      <c r="I387" t="str">
        <f t="shared" si="32"/>
        <v>1000+</v>
      </c>
      <c r="J387" t="str">
        <f t="shared" si="33"/>
        <v>Yes</v>
      </c>
      <c r="K387">
        <f t="shared" si="34"/>
        <v>37695</v>
      </c>
      <c r="L387">
        <v>4.3</v>
      </c>
      <c r="M387">
        <v>27696</v>
      </c>
      <c r="N387" s="1" t="s">
        <v>3327</v>
      </c>
      <c r="O387" s="1" t="s">
        <v>2942</v>
      </c>
      <c r="P387" s="1" t="s">
        <v>2943</v>
      </c>
      <c r="Q387" s="1" t="s">
        <v>2944</v>
      </c>
      <c r="R387" s="1" t="s">
        <v>2945</v>
      </c>
      <c r="S387" s="1" t="s">
        <v>2946</v>
      </c>
      <c r="T387" s="1" t="s">
        <v>3328</v>
      </c>
      <c r="U387" s="1" t="s">
        <v>3329</v>
      </c>
    </row>
    <row r="388" spans="1:21" x14ac:dyDescent="0.35">
      <c r="A388" s="1" t="s">
        <v>3330</v>
      </c>
      <c r="B388" s="1" t="s">
        <v>3331</v>
      </c>
      <c r="C388" s="1" t="s">
        <v>12863</v>
      </c>
      <c r="D388">
        <v>15490</v>
      </c>
      <c r="E388">
        <v>20990</v>
      </c>
      <c r="F388">
        <v>0.26</v>
      </c>
      <c r="G388" t="str">
        <f t="shared" si="30"/>
        <v>&gt;₹500</v>
      </c>
      <c r="H388">
        <f t="shared" si="31"/>
        <v>138247.20000000001</v>
      </c>
      <c r="I388" t="str">
        <f t="shared" si="32"/>
        <v>1000+</v>
      </c>
      <c r="J388" t="str">
        <f t="shared" si="33"/>
        <v>No</v>
      </c>
      <c r="K388">
        <f t="shared" si="34"/>
        <v>53906</v>
      </c>
      <c r="L388">
        <v>4.2</v>
      </c>
      <c r="M388">
        <v>32916</v>
      </c>
      <c r="N388" s="1" t="s">
        <v>3332</v>
      </c>
      <c r="O388" s="1" t="s">
        <v>3333</v>
      </c>
      <c r="P388" s="1" t="s">
        <v>3334</v>
      </c>
      <c r="Q388" s="1" t="s">
        <v>3335</v>
      </c>
      <c r="R388" s="1" t="s">
        <v>3336</v>
      </c>
      <c r="S388" s="1" t="s">
        <v>3337</v>
      </c>
      <c r="T388" s="1" t="s">
        <v>3338</v>
      </c>
      <c r="U388" s="1" t="s">
        <v>3339</v>
      </c>
    </row>
    <row r="389" spans="1:21" x14ac:dyDescent="0.35">
      <c r="A389" s="1" t="s">
        <v>3340</v>
      </c>
      <c r="B389" s="1" t="s">
        <v>3341</v>
      </c>
      <c r="C389" s="1" t="s">
        <v>12863</v>
      </c>
      <c r="D389">
        <v>19999</v>
      </c>
      <c r="E389">
        <v>24999</v>
      </c>
      <c r="F389">
        <v>0.2</v>
      </c>
      <c r="G389" t="str">
        <f t="shared" si="30"/>
        <v>&gt;₹500</v>
      </c>
      <c r="H389">
        <f t="shared" si="31"/>
        <v>100713.59999999999</v>
      </c>
      <c r="I389" t="str">
        <f t="shared" si="32"/>
        <v>1000+</v>
      </c>
      <c r="J389" t="str">
        <f t="shared" si="33"/>
        <v>No</v>
      </c>
      <c r="K389">
        <f t="shared" si="34"/>
        <v>50823</v>
      </c>
      <c r="L389">
        <v>3.9</v>
      </c>
      <c r="M389">
        <v>25824</v>
      </c>
      <c r="N389" s="1" t="s">
        <v>3342</v>
      </c>
      <c r="O389" s="1" t="s">
        <v>3343</v>
      </c>
      <c r="P389" s="1" t="s">
        <v>3344</v>
      </c>
      <c r="Q389" s="1" t="s">
        <v>3345</v>
      </c>
      <c r="R389" s="1" t="s">
        <v>3346</v>
      </c>
      <c r="S389" s="1" t="s">
        <v>3347</v>
      </c>
      <c r="T389" s="1" t="s">
        <v>3348</v>
      </c>
      <c r="U389" s="1" t="s">
        <v>3349</v>
      </c>
    </row>
    <row r="390" spans="1:21" x14ac:dyDescent="0.35">
      <c r="A390" s="1" t="s">
        <v>3350</v>
      </c>
      <c r="B390" s="1" t="s">
        <v>3351</v>
      </c>
      <c r="C390" s="1" t="s">
        <v>12863</v>
      </c>
      <c r="D390">
        <v>1075</v>
      </c>
      <c r="E390">
        <v>1699</v>
      </c>
      <c r="F390">
        <v>0.37</v>
      </c>
      <c r="G390" t="str">
        <f t="shared" si="30"/>
        <v>&gt;₹500</v>
      </c>
      <c r="H390">
        <f t="shared" si="31"/>
        <v>32832.800000000003</v>
      </c>
      <c r="I390" t="str">
        <f t="shared" si="32"/>
        <v>1000+</v>
      </c>
      <c r="J390" t="str">
        <f t="shared" si="33"/>
        <v>No</v>
      </c>
      <c r="K390">
        <f t="shared" si="34"/>
        <v>9161</v>
      </c>
      <c r="L390">
        <v>4.4000000000000004</v>
      </c>
      <c r="M390">
        <v>7462</v>
      </c>
      <c r="N390" s="1" t="s">
        <v>3352</v>
      </c>
      <c r="O390" s="1" t="s">
        <v>3353</v>
      </c>
      <c r="P390" s="1" t="s">
        <v>3354</v>
      </c>
      <c r="Q390" s="1" t="s">
        <v>3355</v>
      </c>
      <c r="R390" s="1" t="s">
        <v>3356</v>
      </c>
      <c r="S390" s="1" t="s">
        <v>3357</v>
      </c>
      <c r="T390" s="1" t="s">
        <v>3358</v>
      </c>
      <c r="U390" s="1" t="s">
        <v>3359</v>
      </c>
    </row>
    <row r="391" spans="1:21" x14ac:dyDescent="0.35">
      <c r="A391" s="1" t="s">
        <v>3360</v>
      </c>
      <c r="B391" s="1" t="s">
        <v>3361</v>
      </c>
      <c r="C391" s="1" t="s">
        <v>12863</v>
      </c>
      <c r="D391">
        <v>399</v>
      </c>
      <c r="E391">
        <v>699</v>
      </c>
      <c r="F391">
        <v>0.43</v>
      </c>
      <c r="G391" t="str">
        <f t="shared" si="30"/>
        <v>&gt;₹500</v>
      </c>
      <c r="H391">
        <f t="shared" si="31"/>
        <v>151268</v>
      </c>
      <c r="I391" t="str">
        <f t="shared" si="32"/>
        <v>1000+</v>
      </c>
      <c r="J391" t="str">
        <f t="shared" si="33"/>
        <v>No</v>
      </c>
      <c r="K391">
        <f t="shared" si="34"/>
        <v>38516</v>
      </c>
      <c r="L391">
        <v>4</v>
      </c>
      <c r="M391">
        <v>37817</v>
      </c>
      <c r="N391" s="1" t="s">
        <v>3362</v>
      </c>
      <c r="O391" s="1" t="s">
        <v>3363</v>
      </c>
      <c r="P391" s="1" t="s">
        <v>3364</v>
      </c>
      <c r="Q391" s="1" t="s">
        <v>3365</v>
      </c>
      <c r="R391" s="1" t="s">
        <v>3366</v>
      </c>
      <c r="S391" s="1" t="s">
        <v>3367</v>
      </c>
      <c r="T391" s="1" t="s">
        <v>3368</v>
      </c>
      <c r="U391" s="1" t="s">
        <v>3369</v>
      </c>
    </row>
    <row r="392" spans="1:21" x14ac:dyDescent="0.35">
      <c r="A392" s="1" t="s">
        <v>3370</v>
      </c>
      <c r="B392" s="1" t="s">
        <v>3371</v>
      </c>
      <c r="C392" s="1" t="s">
        <v>12863</v>
      </c>
      <c r="D392">
        <v>1999</v>
      </c>
      <c r="E392">
        <v>3990</v>
      </c>
      <c r="F392">
        <v>0.5</v>
      </c>
      <c r="G392" t="str">
        <f t="shared" si="30"/>
        <v>&gt;₹500</v>
      </c>
      <c r="H392">
        <f t="shared" si="31"/>
        <v>121016</v>
      </c>
      <c r="I392" t="str">
        <f t="shared" si="32"/>
        <v>1000+</v>
      </c>
      <c r="J392" t="str">
        <f t="shared" si="33"/>
        <v>Yes</v>
      </c>
      <c r="K392">
        <f t="shared" si="34"/>
        <v>34244</v>
      </c>
      <c r="L392">
        <v>4</v>
      </c>
      <c r="M392">
        <v>30254</v>
      </c>
      <c r="N392" s="1" t="s">
        <v>3372</v>
      </c>
      <c r="O392" s="1" t="s">
        <v>3148</v>
      </c>
      <c r="P392" s="1" t="s">
        <v>3149</v>
      </c>
      <c r="Q392" s="1" t="s">
        <v>3150</v>
      </c>
      <c r="R392" s="1" t="s">
        <v>3151</v>
      </c>
      <c r="S392" s="1" t="s">
        <v>3152</v>
      </c>
      <c r="T392" s="1" t="s">
        <v>3373</v>
      </c>
      <c r="U392" s="1" t="s">
        <v>3374</v>
      </c>
    </row>
    <row r="393" spans="1:21" x14ac:dyDescent="0.35">
      <c r="A393" s="1" t="s">
        <v>3375</v>
      </c>
      <c r="B393" s="1" t="s">
        <v>3376</v>
      </c>
      <c r="C393" s="1" t="s">
        <v>12863</v>
      </c>
      <c r="D393">
        <v>1999</v>
      </c>
      <c r="E393">
        <v>7990</v>
      </c>
      <c r="F393">
        <v>0.75</v>
      </c>
      <c r="G393" t="str">
        <f t="shared" si="30"/>
        <v>&gt;₹500</v>
      </c>
      <c r="H393">
        <f t="shared" si="31"/>
        <v>67757.8</v>
      </c>
      <c r="I393" t="str">
        <f t="shared" si="32"/>
        <v>1000+</v>
      </c>
      <c r="J393" t="str">
        <f t="shared" si="33"/>
        <v>Yes</v>
      </c>
      <c r="K393">
        <f t="shared" si="34"/>
        <v>25821</v>
      </c>
      <c r="L393">
        <v>3.8</v>
      </c>
      <c r="M393">
        <v>17831</v>
      </c>
      <c r="N393" s="1" t="s">
        <v>2951</v>
      </c>
      <c r="O393" s="1" t="s">
        <v>2952</v>
      </c>
      <c r="P393" s="1" t="s">
        <v>2953</v>
      </c>
      <c r="Q393" s="1" t="s">
        <v>2954</v>
      </c>
      <c r="R393" s="1" t="s">
        <v>2955</v>
      </c>
      <c r="S393" s="1" t="s">
        <v>2956</v>
      </c>
      <c r="T393" s="1" t="s">
        <v>3377</v>
      </c>
      <c r="U393" s="1" t="s">
        <v>3378</v>
      </c>
    </row>
    <row r="394" spans="1:21" x14ac:dyDescent="0.35">
      <c r="A394" s="1" t="s">
        <v>35</v>
      </c>
      <c r="B394" s="1" t="s">
        <v>36</v>
      </c>
      <c r="C394" s="1" t="s">
        <v>12862</v>
      </c>
      <c r="D394">
        <v>329</v>
      </c>
      <c r="E394">
        <v>699</v>
      </c>
      <c r="F394">
        <v>0.53</v>
      </c>
      <c r="G394" t="str">
        <f t="shared" si="30"/>
        <v>&gt;₹500</v>
      </c>
      <c r="H394">
        <f t="shared" si="31"/>
        <v>396328.8</v>
      </c>
      <c r="I394" t="str">
        <f t="shared" si="32"/>
        <v>1000+</v>
      </c>
      <c r="J394" t="str">
        <f t="shared" si="33"/>
        <v>Yes</v>
      </c>
      <c r="K394">
        <f t="shared" si="34"/>
        <v>95063</v>
      </c>
      <c r="L394">
        <v>4.2</v>
      </c>
      <c r="M394">
        <v>94364</v>
      </c>
      <c r="N394" s="1" t="s">
        <v>37</v>
      </c>
      <c r="O394" s="1" t="s">
        <v>38</v>
      </c>
      <c r="P394" s="1" t="s">
        <v>39</v>
      </c>
      <c r="Q394" s="1" t="s">
        <v>40</v>
      </c>
      <c r="R394" s="1" t="s">
        <v>41</v>
      </c>
      <c r="S394" s="1" t="s">
        <v>42</v>
      </c>
      <c r="T394" s="1" t="s">
        <v>3379</v>
      </c>
      <c r="U394" s="1" t="s">
        <v>3380</v>
      </c>
    </row>
    <row r="395" spans="1:21" x14ac:dyDescent="0.35">
      <c r="A395" s="1" t="s">
        <v>45</v>
      </c>
      <c r="B395" s="1" t="s">
        <v>46</v>
      </c>
      <c r="C395" s="1" t="s">
        <v>12862</v>
      </c>
      <c r="D395">
        <v>154</v>
      </c>
      <c r="E395">
        <v>399</v>
      </c>
      <c r="F395">
        <v>0.61</v>
      </c>
      <c r="G395" t="str">
        <f t="shared" si="30"/>
        <v>₹200-₹500</v>
      </c>
      <c r="H395">
        <f t="shared" si="31"/>
        <v>71001</v>
      </c>
      <c r="I395" t="str">
        <f t="shared" si="32"/>
        <v>1000+</v>
      </c>
      <c r="J395" t="str">
        <f t="shared" si="33"/>
        <v>Yes</v>
      </c>
      <c r="K395">
        <f t="shared" si="34"/>
        <v>17304</v>
      </c>
      <c r="L395">
        <v>4.2</v>
      </c>
      <c r="M395">
        <v>16905</v>
      </c>
      <c r="N395" s="1" t="s">
        <v>47</v>
      </c>
      <c r="O395" s="1" t="s">
        <v>48</v>
      </c>
      <c r="P395" s="1" t="s">
        <v>49</v>
      </c>
      <c r="Q395" s="1" t="s">
        <v>50</v>
      </c>
      <c r="R395" s="1" t="s">
        <v>51</v>
      </c>
      <c r="S395" s="1" t="s">
        <v>52</v>
      </c>
      <c r="T395" s="1" t="s">
        <v>3381</v>
      </c>
      <c r="U395" s="1" t="s">
        <v>3382</v>
      </c>
    </row>
    <row r="396" spans="1:21" x14ac:dyDescent="0.35">
      <c r="A396" s="1" t="s">
        <v>3383</v>
      </c>
      <c r="B396" s="1" t="s">
        <v>3384</v>
      </c>
      <c r="C396" s="1" t="s">
        <v>12863</v>
      </c>
      <c r="D396">
        <v>28999</v>
      </c>
      <c r="E396">
        <v>34999</v>
      </c>
      <c r="F396">
        <v>0.17</v>
      </c>
      <c r="G396" t="str">
        <f t="shared" si="30"/>
        <v>&gt;₹500</v>
      </c>
      <c r="H396">
        <f t="shared" si="31"/>
        <v>89368.400000000009</v>
      </c>
      <c r="I396" t="str">
        <f t="shared" si="32"/>
        <v>1000+</v>
      </c>
      <c r="J396" t="str">
        <f t="shared" si="33"/>
        <v>No</v>
      </c>
      <c r="K396">
        <f t="shared" si="34"/>
        <v>55310</v>
      </c>
      <c r="L396">
        <v>4.4000000000000004</v>
      </c>
      <c r="M396">
        <v>20311</v>
      </c>
      <c r="N396" s="1" t="s">
        <v>3385</v>
      </c>
      <c r="O396" s="1" t="s">
        <v>3386</v>
      </c>
      <c r="P396" s="1" t="s">
        <v>3387</v>
      </c>
      <c r="Q396" s="1" t="s">
        <v>3388</v>
      </c>
      <c r="R396" s="1" t="s">
        <v>3389</v>
      </c>
      <c r="S396" s="1" t="s">
        <v>3390</v>
      </c>
      <c r="T396" s="1" t="s">
        <v>3391</v>
      </c>
      <c r="U396" s="1" t="s">
        <v>3392</v>
      </c>
    </row>
    <row r="397" spans="1:21" x14ac:dyDescent="0.35">
      <c r="A397" s="1" t="s">
        <v>3393</v>
      </c>
      <c r="B397" s="1" t="s">
        <v>3394</v>
      </c>
      <c r="C397" s="1" t="s">
        <v>12863</v>
      </c>
      <c r="D397">
        <v>2299</v>
      </c>
      <c r="E397">
        <v>7990</v>
      </c>
      <c r="F397">
        <v>0.71</v>
      </c>
      <c r="G397" t="str">
        <f t="shared" si="30"/>
        <v>&gt;₹500</v>
      </c>
      <c r="H397">
        <f t="shared" si="31"/>
        <v>292412.40000000002</v>
      </c>
      <c r="I397" t="str">
        <f t="shared" si="32"/>
        <v>1000+</v>
      </c>
      <c r="J397" t="str">
        <f t="shared" si="33"/>
        <v>Yes</v>
      </c>
      <c r="K397">
        <f t="shared" si="34"/>
        <v>77612</v>
      </c>
      <c r="L397">
        <v>4.2</v>
      </c>
      <c r="M397">
        <v>69622</v>
      </c>
      <c r="N397" s="1" t="s">
        <v>3395</v>
      </c>
      <c r="O397" s="1" t="s">
        <v>3396</v>
      </c>
      <c r="P397" s="1" t="s">
        <v>3397</v>
      </c>
      <c r="Q397" s="1" t="s">
        <v>3398</v>
      </c>
      <c r="R397" s="1" t="s">
        <v>3399</v>
      </c>
      <c r="S397" s="1" t="s">
        <v>3400</v>
      </c>
      <c r="T397" s="1" t="s">
        <v>3401</v>
      </c>
      <c r="U397" s="1" t="s">
        <v>3402</v>
      </c>
    </row>
    <row r="398" spans="1:21" x14ac:dyDescent="0.35">
      <c r="A398" s="1" t="s">
        <v>3403</v>
      </c>
      <c r="B398" s="1" t="s">
        <v>3404</v>
      </c>
      <c r="C398" s="1" t="s">
        <v>12863</v>
      </c>
      <c r="D398">
        <v>399</v>
      </c>
      <c r="E398">
        <v>1999</v>
      </c>
      <c r="F398">
        <v>0.8</v>
      </c>
      <c r="G398" t="str">
        <f t="shared" si="30"/>
        <v>&gt;₹500</v>
      </c>
      <c r="H398">
        <f t="shared" si="31"/>
        <v>13528</v>
      </c>
      <c r="I398" t="str">
        <f t="shared" si="32"/>
        <v>1000+</v>
      </c>
      <c r="J398" t="str">
        <f t="shared" si="33"/>
        <v>Yes</v>
      </c>
      <c r="K398">
        <f t="shared" si="34"/>
        <v>5381</v>
      </c>
      <c r="L398">
        <v>4</v>
      </c>
      <c r="M398">
        <v>3382</v>
      </c>
      <c r="N398" s="1" t="s">
        <v>3405</v>
      </c>
      <c r="O398" s="1" t="s">
        <v>3406</v>
      </c>
      <c r="P398" s="1" t="s">
        <v>3407</v>
      </c>
      <c r="Q398" s="1" t="s">
        <v>3408</v>
      </c>
      <c r="R398" s="1" t="s">
        <v>3409</v>
      </c>
      <c r="S398" s="1" t="s">
        <v>3410</v>
      </c>
      <c r="T398" s="1" t="s">
        <v>3411</v>
      </c>
      <c r="U398" s="1" t="s">
        <v>3412</v>
      </c>
    </row>
    <row r="399" spans="1:21" x14ac:dyDescent="0.35">
      <c r="A399" s="1" t="s">
        <v>3413</v>
      </c>
      <c r="B399" s="1" t="s">
        <v>3414</v>
      </c>
      <c r="C399" s="1" t="s">
        <v>12863</v>
      </c>
      <c r="D399">
        <v>1149</v>
      </c>
      <c r="E399">
        <v>3999</v>
      </c>
      <c r="F399">
        <v>0.71</v>
      </c>
      <c r="G399" t="str">
        <f t="shared" si="30"/>
        <v>&gt;₹500</v>
      </c>
      <c r="H399">
        <f t="shared" si="31"/>
        <v>602154.79999999993</v>
      </c>
      <c r="I399" t="str">
        <f t="shared" si="32"/>
        <v>1000+</v>
      </c>
      <c r="J399" t="str">
        <f t="shared" si="33"/>
        <v>Yes</v>
      </c>
      <c r="K399">
        <f t="shared" si="34"/>
        <v>144035</v>
      </c>
      <c r="L399">
        <v>4.3</v>
      </c>
      <c r="M399">
        <v>140036</v>
      </c>
      <c r="N399" s="1" t="s">
        <v>3415</v>
      </c>
      <c r="O399" s="1" t="s">
        <v>3416</v>
      </c>
      <c r="P399" s="1" t="s">
        <v>3417</v>
      </c>
      <c r="Q399" s="1" t="s">
        <v>3418</v>
      </c>
      <c r="R399" s="1" t="s">
        <v>3419</v>
      </c>
      <c r="S399" s="1" t="s">
        <v>3420</v>
      </c>
      <c r="T399" s="1" t="s">
        <v>3421</v>
      </c>
      <c r="U399" s="1" t="s">
        <v>3422</v>
      </c>
    </row>
    <row r="400" spans="1:21" x14ac:dyDescent="0.35">
      <c r="A400" s="1" t="s">
        <v>3423</v>
      </c>
      <c r="B400" s="1" t="s">
        <v>3424</v>
      </c>
      <c r="C400" s="1" t="s">
        <v>12863</v>
      </c>
      <c r="D400">
        <v>529</v>
      </c>
      <c r="E400">
        <v>1499</v>
      </c>
      <c r="F400">
        <v>0.65</v>
      </c>
      <c r="G400" t="str">
        <f t="shared" si="30"/>
        <v>&gt;₹500</v>
      </c>
      <c r="H400">
        <f t="shared" si="31"/>
        <v>35255.899999999994</v>
      </c>
      <c r="I400" t="str">
        <f t="shared" si="32"/>
        <v>1000+</v>
      </c>
      <c r="J400" t="str">
        <f t="shared" si="33"/>
        <v>Yes</v>
      </c>
      <c r="K400">
        <f t="shared" si="34"/>
        <v>10098</v>
      </c>
      <c r="L400">
        <v>4.0999999999999996</v>
      </c>
      <c r="M400">
        <v>8599</v>
      </c>
      <c r="N400" s="1" t="s">
        <v>3425</v>
      </c>
      <c r="O400" s="1" t="s">
        <v>3426</v>
      </c>
      <c r="P400" s="1" t="s">
        <v>3427</v>
      </c>
      <c r="Q400" s="1" t="s">
        <v>3428</v>
      </c>
      <c r="R400" s="1" t="s">
        <v>3429</v>
      </c>
      <c r="S400" s="1" t="s">
        <v>3430</v>
      </c>
      <c r="T400" s="1" t="s">
        <v>3431</v>
      </c>
      <c r="U400" s="1" t="s">
        <v>3432</v>
      </c>
    </row>
    <row r="401" spans="1:21" x14ac:dyDescent="0.35">
      <c r="A401" s="1" t="s">
        <v>3433</v>
      </c>
      <c r="B401" s="1" t="s">
        <v>3434</v>
      </c>
      <c r="C401" s="1" t="s">
        <v>12863</v>
      </c>
      <c r="D401">
        <v>13999</v>
      </c>
      <c r="E401">
        <v>19499</v>
      </c>
      <c r="F401">
        <v>0.28000000000000003</v>
      </c>
      <c r="G401" t="str">
        <f t="shared" si="30"/>
        <v>&gt;₹500</v>
      </c>
      <c r="H401">
        <f t="shared" si="31"/>
        <v>77891.799999999988</v>
      </c>
      <c r="I401" t="str">
        <f t="shared" si="32"/>
        <v>1000+</v>
      </c>
      <c r="J401" t="str">
        <f t="shared" si="33"/>
        <v>No</v>
      </c>
      <c r="K401">
        <f t="shared" si="34"/>
        <v>38497</v>
      </c>
      <c r="L401">
        <v>4.0999999999999996</v>
      </c>
      <c r="M401">
        <v>18998</v>
      </c>
      <c r="N401" s="1" t="s">
        <v>3435</v>
      </c>
      <c r="O401" s="1" t="s">
        <v>3183</v>
      </c>
      <c r="P401" s="1" t="s">
        <v>3184</v>
      </c>
      <c r="Q401" s="1" t="s">
        <v>3185</v>
      </c>
      <c r="R401" s="1" t="s">
        <v>3186</v>
      </c>
      <c r="S401" s="1" t="s">
        <v>3187</v>
      </c>
      <c r="T401" s="1" t="s">
        <v>3436</v>
      </c>
      <c r="U401" s="1" t="s">
        <v>3437</v>
      </c>
    </row>
    <row r="402" spans="1:21" x14ac:dyDescent="0.35">
      <c r="A402" s="1" t="s">
        <v>3438</v>
      </c>
      <c r="B402" s="1" t="s">
        <v>3439</v>
      </c>
      <c r="C402" s="1" t="s">
        <v>12863</v>
      </c>
      <c r="D402">
        <v>379</v>
      </c>
      <c r="E402">
        <v>999</v>
      </c>
      <c r="F402">
        <v>0.62</v>
      </c>
      <c r="G402" t="str">
        <f t="shared" si="30"/>
        <v>&gt;₹500</v>
      </c>
      <c r="H402">
        <f t="shared" si="31"/>
        <v>1491223.2999999998</v>
      </c>
      <c r="I402" t="str">
        <f t="shared" si="32"/>
        <v>1000+</v>
      </c>
      <c r="J402" t="str">
        <f t="shared" si="33"/>
        <v>Yes</v>
      </c>
      <c r="K402">
        <f t="shared" si="34"/>
        <v>364712</v>
      </c>
      <c r="L402">
        <v>4.0999999999999996</v>
      </c>
      <c r="M402">
        <v>363713</v>
      </c>
      <c r="N402" s="1" t="s">
        <v>3440</v>
      </c>
      <c r="O402" s="1" t="s">
        <v>3095</v>
      </c>
      <c r="P402" s="1" t="s">
        <v>3096</v>
      </c>
      <c r="Q402" s="1" t="s">
        <v>3097</v>
      </c>
      <c r="R402" s="1" t="s">
        <v>3098</v>
      </c>
      <c r="S402" s="1" t="s">
        <v>3099</v>
      </c>
      <c r="T402" s="1" t="s">
        <v>3441</v>
      </c>
      <c r="U402" s="1" t="s">
        <v>3442</v>
      </c>
    </row>
    <row r="403" spans="1:21" x14ac:dyDescent="0.35">
      <c r="A403" s="1" t="s">
        <v>3443</v>
      </c>
      <c r="B403" s="1" t="s">
        <v>3444</v>
      </c>
      <c r="C403" s="1" t="s">
        <v>12863</v>
      </c>
      <c r="D403">
        <v>13999</v>
      </c>
      <c r="E403">
        <v>19999</v>
      </c>
      <c r="F403">
        <v>0.3</v>
      </c>
      <c r="G403" t="str">
        <f t="shared" si="30"/>
        <v>&gt;₹500</v>
      </c>
      <c r="H403">
        <f t="shared" si="31"/>
        <v>78933.2</v>
      </c>
      <c r="I403" t="str">
        <f t="shared" si="32"/>
        <v>1000+</v>
      </c>
      <c r="J403" t="str">
        <f t="shared" si="33"/>
        <v>No</v>
      </c>
      <c r="K403">
        <f t="shared" si="34"/>
        <v>39251</v>
      </c>
      <c r="L403">
        <v>4.0999999999999996</v>
      </c>
      <c r="M403">
        <v>19252</v>
      </c>
      <c r="N403" s="1" t="s">
        <v>3445</v>
      </c>
      <c r="O403" s="1" t="s">
        <v>3278</v>
      </c>
      <c r="P403" s="1" t="s">
        <v>3279</v>
      </c>
      <c r="Q403" s="1" t="s">
        <v>3280</v>
      </c>
      <c r="R403" s="1" t="s">
        <v>3281</v>
      </c>
      <c r="S403" s="1" t="s">
        <v>3282</v>
      </c>
      <c r="T403" s="1" t="s">
        <v>3446</v>
      </c>
      <c r="U403" s="1" t="s">
        <v>3447</v>
      </c>
    </row>
    <row r="404" spans="1:21" x14ac:dyDescent="0.35">
      <c r="A404" s="1" t="s">
        <v>3448</v>
      </c>
      <c r="B404" s="1" t="s">
        <v>3449</v>
      </c>
      <c r="C404" s="1" t="s">
        <v>12863</v>
      </c>
      <c r="D404">
        <v>3999</v>
      </c>
      <c r="E404">
        <v>9999</v>
      </c>
      <c r="F404">
        <v>0.6</v>
      </c>
      <c r="G404" t="str">
        <f t="shared" si="30"/>
        <v>&gt;₹500</v>
      </c>
      <c r="H404">
        <f t="shared" si="31"/>
        <v>321.20000000000005</v>
      </c>
      <c r="I404" t="str">
        <f t="shared" si="32"/>
        <v>1000</v>
      </c>
      <c r="J404" t="str">
        <f t="shared" si="33"/>
        <v>Yes</v>
      </c>
      <c r="K404">
        <f t="shared" si="34"/>
        <v>10072</v>
      </c>
      <c r="L404">
        <v>4.4000000000000004</v>
      </c>
      <c r="M404">
        <v>73</v>
      </c>
      <c r="N404" s="1" t="s">
        <v>3450</v>
      </c>
      <c r="O404" s="1" t="s">
        <v>3451</v>
      </c>
      <c r="P404" s="1" t="s">
        <v>3452</v>
      </c>
      <c r="Q404" s="1" t="s">
        <v>3453</v>
      </c>
      <c r="R404" s="1" t="s">
        <v>3454</v>
      </c>
      <c r="S404" s="1" t="s">
        <v>3455</v>
      </c>
      <c r="T404" s="1" t="s">
        <v>3456</v>
      </c>
      <c r="U404" s="1" t="s">
        <v>3457</v>
      </c>
    </row>
    <row r="405" spans="1:21" x14ac:dyDescent="0.35">
      <c r="A405" s="1" t="s">
        <v>55</v>
      </c>
      <c r="B405" s="1" t="s">
        <v>56</v>
      </c>
      <c r="C405" s="1" t="s">
        <v>12862</v>
      </c>
      <c r="D405">
        <v>149</v>
      </c>
      <c r="E405">
        <v>1000</v>
      </c>
      <c r="F405">
        <v>0.85</v>
      </c>
      <c r="G405" t="str">
        <f t="shared" si="30"/>
        <v>&gt;₹500</v>
      </c>
      <c r="H405">
        <f t="shared" si="31"/>
        <v>96993</v>
      </c>
      <c r="I405" t="str">
        <f t="shared" si="32"/>
        <v>1000+</v>
      </c>
      <c r="J405" t="str">
        <f t="shared" si="33"/>
        <v>Yes</v>
      </c>
      <c r="K405">
        <f t="shared" si="34"/>
        <v>25870</v>
      </c>
      <c r="L405">
        <v>3.9</v>
      </c>
      <c r="M405">
        <v>24870</v>
      </c>
      <c r="N405" s="1" t="s">
        <v>57</v>
      </c>
      <c r="O405" s="1" t="s">
        <v>3458</v>
      </c>
      <c r="P405" s="1" t="s">
        <v>3459</v>
      </c>
      <c r="Q405" s="1" t="s">
        <v>3460</v>
      </c>
      <c r="R405" s="1" t="s">
        <v>3461</v>
      </c>
      <c r="S405" s="1" t="s">
        <v>3462</v>
      </c>
      <c r="T405" s="1" t="s">
        <v>3463</v>
      </c>
      <c r="U405" s="1" t="s">
        <v>3464</v>
      </c>
    </row>
    <row r="406" spans="1:21" x14ac:dyDescent="0.35">
      <c r="A406" s="1" t="s">
        <v>3465</v>
      </c>
      <c r="B406" s="1" t="s">
        <v>3466</v>
      </c>
      <c r="C406" s="1" t="s">
        <v>12863</v>
      </c>
      <c r="D406">
        <v>99</v>
      </c>
      <c r="E406">
        <v>499</v>
      </c>
      <c r="F406">
        <v>0.8</v>
      </c>
      <c r="G406" t="str">
        <f t="shared" si="30"/>
        <v>₹200-₹500</v>
      </c>
      <c r="H406">
        <f t="shared" si="31"/>
        <v>183356.3</v>
      </c>
      <c r="I406" t="str">
        <f t="shared" si="32"/>
        <v>1000+</v>
      </c>
      <c r="J406" t="str">
        <f t="shared" si="33"/>
        <v>Yes</v>
      </c>
      <c r="K406">
        <f t="shared" si="34"/>
        <v>43140</v>
      </c>
      <c r="L406">
        <v>4.3</v>
      </c>
      <c r="M406">
        <v>42641</v>
      </c>
      <c r="N406" s="1" t="s">
        <v>3467</v>
      </c>
      <c r="O406" s="1" t="s">
        <v>3468</v>
      </c>
      <c r="P406" s="1" t="s">
        <v>3469</v>
      </c>
      <c r="Q406" s="1" t="s">
        <v>3470</v>
      </c>
      <c r="R406" s="1" t="s">
        <v>3471</v>
      </c>
      <c r="S406" s="1" t="s">
        <v>3472</v>
      </c>
      <c r="T406" s="1" t="s">
        <v>3473</v>
      </c>
      <c r="U406" s="1" t="s">
        <v>3474</v>
      </c>
    </row>
    <row r="407" spans="1:21" x14ac:dyDescent="0.35">
      <c r="A407" s="1" t="s">
        <v>3475</v>
      </c>
      <c r="B407" s="1" t="s">
        <v>3476</v>
      </c>
      <c r="C407" s="1" t="s">
        <v>12863</v>
      </c>
      <c r="D407">
        <v>4790</v>
      </c>
      <c r="E407">
        <v>15990</v>
      </c>
      <c r="F407">
        <v>0.7</v>
      </c>
      <c r="G407" t="str">
        <f t="shared" si="30"/>
        <v>&gt;₹500</v>
      </c>
      <c r="H407">
        <f t="shared" si="31"/>
        <v>17560</v>
      </c>
      <c r="I407" t="str">
        <f t="shared" si="32"/>
        <v>1000+</v>
      </c>
      <c r="J407" t="str">
        <f t="shared" si="33"/>
        <v>Yes</v>
      </c>
      <c r="K407">
        <f t="shared" si="34"/>
        <v>20380</v>
      </c>
      <c r="L407">
        <v>4</v>
      </c>
      <c r="M407">
        <v>4390</v>
      </c>
      <c r="N407" s="1" t="s">
        <v>3477</v>
      </c>
      <c r="O407" s="1" t="s">
        <v>3478</v>
      </c>
      <c r="P407" s="1" t="s">
        <v>3479</v>
      </c>
      <c r="Q407" s="1" t="s">
        <v>3480</v>
      </c>
      <c r="R407" s="1" t="s">
        <v>3481</v>
      </c>
      <c r="S407" s="1" t="s">
        <v>3482</v>
      </c>
      <c r="T407" s="1" t="s">
        <v>3483</v>
      </c>
      <c r="U407" s="1" t="s">
        <v>3484</v>
      </c>
    </row>
    <row r="408" spans="1:21" x14ac:dyDescent="0.35">
      <c r="A408" s="1" t="s">
        <v>3485</v>
      </c>
      <c r="B408" s="1" t="s">
        <v>3486</v>
      </c>
      <c r="C408" s="1" t="s">
        <v>12863</v>
      </c>
      <c r="D408">
        <v>33999</v>
      </c>
      <c r="E408">
        <v>33999</v>
      </c>
      <c r="F408">
        <v>0</v>
      </c>
      <c r="G408" t="str">
        <f t="shared" si="30"/>
        <v>&gt;₹500</v>
      </c>
      <c r="H408">
        <f t="shared" si="31"/>
        <v>74884.5</v>
      </c>
      <c r="I408" t="str">
        <f t="shared" si="32"/>
        <v>1000+</v>
      </c>
      <c r="J408" t="str">
        <f t="shared" si="33"/>
        <v>No</v>
      </c>
      <c r="K408">
        <f t="shared" si="34"/>
        <v>51414</v>
      </c>
      <c r="L408">
        <v>4.3</v>
      </c>
      <c r="M408">
        <v>17415</v>
      </c>
      <c r="N408" s="1" t="s">
        <v>3487</v>
      </c>
      <c r="O408" s="1" t="s">
        <v>2982</v>
      </c>
      <c r="P408" s="1" t="s">
        <v>2983</v>
      </c>
      <c r="Q408" s="1" t="s">
        <v>2984</v>
      </c>
      <c r="R408" s="1" t="s">
        <v>2985</v>
      </c>
      <c r="S408" s="1" t="s">
        <v>2986</v>
      </c>
      <c r="T408" s="1" t="s">
        <v>2987</v>
      </c>
      <c r="U408" s="1" t="s">
        <v>3488</v>
      </c>
    </row>
    <row r="409" spans="1:21" x14ac:dyDescent="0.35">
      <c r="A409" s="1" t="s">
        <v>3489</v>
      </c>
      <c r="B409" s="1" t="s">
        <v>3490</v>
      </c>
      <c r="C409" s="1" t="s">
        <v>12862</v>
      </c>
      <c r="D409">
        <v>99</v>
      </c>
      <c r="E409">
        <v>999</v>
      </c>
      <c r="F409">
        <v>0.9</v>
      </c>
      <c r="G409" t="str">
        <f t="shared" si="30"/>
        <v>&gt;₹500</v>
      </c>
      <c r="H409">
        <f t="shared" si="31"/>
        <v>5584</v>
      </c>
      <c r="I409" t="str">
        <f t="shared" si="32"/>
        <v>1000+</v>
      </c>
      <c r="J409" t="str">
        <f t="shared" si="33"/>
        <v>Yes</v>
      </c>
      <c r="K409">
        <f t="shared" si="34"/>
        <v>2395</v>
      </c>
      <c r="L409">
        <v>4</v>
      </c>
      <c r="M409">
        <v>1396</v>
      </c>
      <c r="N409" s="1" t="s">
        <v>3491</v>
      </c>
      <c r="O409" s="1" t="s">
        <v>3492</v>
      </c>
      <c r="P409" s="1" t="s">
        <v>3493</v>
      </c>
      <c r="Q409" s="1" t="s">
        <v>3494</v>
      </c>
      <c r="R409" s="1" t="s">
        <v>3495</v>
      </c>
      <c r="S409" s="1" t="s">
        <v>3496</v>
      </c>
      <c r="T409" s="1" t="s">
        <v>3497</v>
      </c>
      <c r="U409" s="1" t="s">
        <v>3498</v>
      </c>
    </row>
    <row r="410" spans="1:21" x14ac:dyDescent="0.35">
      <c r="A410" s="1" t="s">
        <v>3499</v>
      </c>
      <c r="B410" s="1" t="s">
        <v>3500</v>
      </c>
      <c r="C410" s="1" t="s">
        <v>12863</v>
      </c>
      <c r="D410">
        <v>299</v>
      </c>
      <c r="E410">
        <v>1900</v>
      </c>
      <c r="F410">
        <v>0.84</v>
      </c>
      <c r="G410" t="str">
        <f t="shared" si="30"/>
        <v>&gt;₹500</v>
      </c>
      <c r="H410">
        <f t="shared" si="31"/>
        <v>65527.200000000004</v>
      </c>
      <c r="I410" t="str">
        <f t="shared" si="32"/>
        <v>1000+</v>
      </c>
      <c r="J410" t="str">
        <f t="shared" si="33"/>
        <v>Yes</v>
      </c>
      <c r="K410">
        <f t="shared" si="34"/>
        <v>20102</v>
      </c>
      <c r="L410">
        <v>3.6</v>
      </c>
      <c r="M410">
        <v>18202</v>
      </c>
      <c r="N410" s="1" t="s">
        <v>3501</v>
      </c>
      <c r="O410" s="1" t="s">
        <v>3502</v>
      </c>
      <c r="P410" s="1" t="s">
        <v>3503</v>
      </c>
      <c r="Q410" s="1" t="s">
        <v>3504</v>
      </c>
      <c r="R410" s="1" t="s">
        <v>3505</v>
      </c>
      <c r="S410" s="1" t="s">
        <v>3506</v>
      </c>
      <c r="T410" s="1" t="s">
        <v>3507</v>
      </c>
      <c r="U410" s="1" t="s">
        <v>3508</v>
      </c>
    </row>
    <row r="411" spans="1:21" x14ac:dyDescent="0.35">
      <c r="A411" s="1" t="s">
        <v>3509</v>
      </c>
      <c r="B411" s="1" t="s">
        <v>3510</v>
      </c>
      <c r="C411" s="1" t="s">
        <v>12863</v>
      </c>
      <c r="D411">
        <v>10999</v>
      </c>
      <c r="E411">
        <v>14999</v>
      </c>
      <c r="F411">
        <v>0.27</v>
      </c>
      <c r="G411" t="str">
        <f t="shared" si="30"/>
        <v>&gt;₹500</v>
      </c>
      <c r="H411">
        <f t="shared" si="31"/>
        <v>77891.799999999988</v>
      </c>
      <c r="I411" t="str">
        <f t="shared" si="32"/>
        <v>1000+</v>
      </c>
      <c r="J411" t="str">
        <f t="shared" si="33"/>
        <v>No</v>
      </c>
      <c r="K411">
        <f t="shared" si="34"/>
        <v>33997</v>
      </c>
      <c r="L411">
        <v>4.0999999999999996</v>
      </c>
      <c r="M411">
        <v>18998</v>
      </c>
      <c r="N411" s="1" t="s">
        <v>3511</v>
      </c>
      <c r="O411" s="1" t="s">
        <v>3183</v>
      </c>
      <c r="P411" s="1" t="s">
        <v>3184</v>
      </c>
      <c r="Q411" s="1" t="s">
        <v>3185</v>
      </c>
      <c r="R411" s="1" t="s">
        <v>3186</v>
      </c>
      <c r="S411" s="1" t="s">
        <v>3187</v>
      </c>
      <c r="T411" s="1" t="s">
        <v>3188</v>
      </c>
      <c r="U411" s="1" t="s">
        <v>3512</v>
      </c>
    </row>
    <row r="412" spans="1:21" x14ac:dyDescent="0.35">
      <c r="A412" s="1" t="s">
        <v>3513</v>
      </c>
      <c r="B412" s="1" t="s">
        <v>3514</v>
      </c>
      <c r="C412" s="1" t="s">
        <v>12863</v>
      </c>
      <c r="D412">
        <v>34999</v>
      </c>
      <c r="E412">
        <v>38999</v>
      </c>
      <c r="F412">
        <v>0.1</v>
      </c>
      <c r="G412" t="str">
        <f t="shared" si="30"/>
        <v>&gt;₹500</v>
      </c>
      <c r="H412">
        <f t="shared" si="31"/>
        <v>46321.8</v>
      </c>
      <c r="I412" t="str">
        <f t="shared" si="32"/>
        <v>1000+</v>
      </c>
      <c r="J412" t="str">
        <f t="shared" si="33"/>
        <v>No</v>
      </c>
      <c r="K412">
        <f t="shared" si="34"/>
        <v>50028</v>
      </c>
      <c r="L412">
        <v>4.2</v>
      </c>
      <c r="M412">
        <v>11029</v>
      </c>
      <c r="N412" s="1" t="s">
        <v>3515</v>
      </c>
      <c r="O412" s="1" t="s">
        <v>3516</v>
      </c>
      <c r="P412" s="1" t="s">
        <v>3517</v>
      </c>
      <c r="Q412" s="1" t="s">
        <v>3518</v>
      </c>
      <c r="R412" s="1" t="s">
        <v>3519</v>
      </c>
      <c r="S412" s="1" t="s">
        <v>3520</v>
      </c>
      <c r="T412" s="1" t="s">
        <v>3521</v>
      </c>
      <c r="U412" s="1" t="s">
        <v>3522</v>
      </c>
    </row>
    <row r="413" spans="1:21" x14ac:dyDescent="0.35">
      <c r="A413" s="1" t="s">
        <v>3523</v>
      </c>
      <c r="B413" s="1" t="s">
        <v>3205</v>
      </c>
      <c r="C413" s="1" t="s">
        <v>12863</v>
      </c>
      <c r="D413">
        <v>16999</v>
      </c>
      <c r="E413">
        <v>24999</v>
      </c>
      <c r="F413">
        <v>0.32</v>
      </c>
      <c r="G413" t="str">
        <f t="shared" si="30"/>
        <v>&gt;₹500</v>
      </c>
      <c r="H413">
        <f t="shared" si="31"/>
        <v>91503.799999999988</v>
      </c>
      <c r="I413" t="str">
        <f t="shared" si="32"/>
        <v>1000+</v>
      </c>
      <c r="J413" t="str">
        <f t="shared" si="33"/>
        <v>No</v>
      </c>
      <c r="K413">
        <f t="shared" si="34"/>
        <v>47317</v>
      </c>
      <c r="L413">
        <v>4.0999999999999996</v>
      </c>
      <c r="M413">
        <v>22318</v>
      </c>
      <c r="N413" s="1" t="s">
        <v>3206</v>
      </c>
      <c r="O413" s="1" t="s">
        <v>3168</v>
      </c>
      <c r="P413" s="1" t="s">
        <v>3169</v>
      </c>
      <c r="Q413" s="1" t="s">
        <v>3170</v>
      </c>
      <c r="R413" s="1" t="s">
        <v>3171</v>
      </c>
      <c r="S413" s="1" t="s">
        <v>3172</v>
      </c>
      <c r="T413" s="1" t="s">
        <v>3207</v>
      </c>
      <c r="U413" s="1" t="s">
        <v>3524</v>
      </c>
    </row>
    <row r="414" spans="1:21" x14ac:dyDescent="0.35">
      <c r="A414" s="1" t="s">
        <v>3525</v>
      </c>
      <c r="B414" s="1" t="s">
        <v>3526</v>
      </c>
      <c r="C414" s="1" t="s">
        <v>12863</v>
      </c>
      <c r="D414">
        <v>199</v>
      </c>
      <c r="E414">
        <v>499</v>
      </c>
      <c r="F414">
        <v>0.6</v>
      </c>
      <c r="G414" t="str">
        <f t="shared" si="30"/>
        <v>₹200-₹500</v>
      </c>
      <c r="H414">
        <f t="shared" si="31"/>
        <v>7322.5999999999995</v>
      </c>
      <c r="I414" t="str">
        <f t="shared" si="32"/>
        <v>1000+</v>
      </c>
      <c r="J414" t="str">
        <f t="shared" si="33"/>
        <v>Yes</v>
      </c>
      <c r="K414">
        <f t="shared" si="34"/>
        <v>2285</v>
      </c>
      <c r="L414">
        <v>4.0999999999999996</v>
      </c>
      <c r="M414">
        <v>1786</v>
      </c>
      <c r="N414" s="1" t="s">
        <v>3527</v>
      </c>
      <c r="O414" s="1" t="s">
        <v>3528</v>
      </c>
      <c r="P414" s="1" t="s">
        <v>3529</v>
      </c>
      <c r="Q414" s="1" t="s">
        <v>3530</v>
      </c>
      <c r="R414" s="1" t="s">
        <v>3531</v>
      </c>
      <c r="S414" s="1" t="s">
        <v>3532</v>
      </c>
      <c r="T414" s="1" t="s">
        <v>3533</v>
      </c>
      <c r="U414" s="1" t="s">
        <v>3534</v>
      </c>
    </row>
    <row r="415" spans="1:21" x14ac:dyDescent="0.35">
      <c r="A415" s="1" t="s">
        <v>3535</v>
      </c>
      <c r="B415" s="1" t="s">
        <v>3536</v>
      </c>
      <c r="C415" s="1" t="s">
        <v>12863</v>
      </c>
      <c r="D415">
        <v>999</v>
      </c>
      <c r="E415">
        <v>1599</v>
      </c>
      <c r="F415">
        <v>0.38</v>
      </c>
      <c r="G415" t="str">
        <f t="shared" si="30"/>
        <v>&gt;₹500</v>
      </c>
      <c r="H415">
        <f t="shared" si="31"/>
        <v>28888</v>
      </c>
      <c r="I415" t="str">
        <f t="shared" si="32"/>
        <v>1000+</v>
      </c>
      <c r="J415" t="str">
        <f t="shared" si="33"/>
        <v>No</v>
      </c>
      <c r="K415">
        <f t="shared" si="34"/>
        <v>8821</v>
      </c>
      <c r="L415">
        <v>4</v>
      </c>
      <c r="M415">
        <v>7222</v>
      </c>
      <c r="N415" s="1" t="s">
        <v>3537</v>
      </c>
      <c r="O415" s="1" t="s">
        <v>3538</v>
      </c>
      <c r="P415" s="1" t="s">
        <v>3539</v>
      </c>
      <c r="Q415" s="1" t="s">
        <v>3540</v>
      </c>
      <c r="R415" s="1" t="s">
        <v>3541</v>
      </c>
      <c r="S415" s="1" t="s">
        <v>3542</v>
      </c>
      <c r="T415" s="1" t="s">
        <v>3543</v>
      </c>
      <c r="U415" s="1" t="s">
        <v>3544</v>
      </c>
    </row>
    <row r="416" spans="1:21" x14ac:dyDescent="0.35">
      <c r="A416" s="1" t="s">
        <v>3545</v>
      </c>
      <c r="B416" s="1" t="s">
        <v>3546</v>
      </c>
      <c r="C416" s="1" t="s">
        <v>12863</v>
      </c>
      <c r="D416">
        <v>1299</v>
      </c>
      <c r="E416">
        <v>1599</v>
      </c>
      <c r="F416">
        <v>0.19</v>
      </c>
      <c r="G416" t="str">
        <f t="shared" si="30"/>
        <v>&gt;₹500</v>
      </c>
      <c r="H416">
        <f t="shared" si="31"/>
        <v>513244</v>
      </c>
      <c r="I416" t="str">
        <f t="shared" si="32"/>
        <v>1000+</v>
      </c>
      <c r="J416" t="str">
        <f t="shared" si="33"/>
        <v>No</v>
      </c>
      <c r="K416">
        <f t="shared" si="34"/>
        <v>129910</v>
      </c>
      <c r="L416">
        <v>4</v>
      </c>
      <c r="M416">
        <v>128311</v>
      </c>
      <c r="N416" s="1" t="s">
        <v>3024</v>
      </c>
      <c r="O416" s="1" t="s">
        <v>3025</v>
      </c>
      <c r="P416" s="1" t="s">
        <v>3026</v>
      </c>
      <c r="Q416" s="1" t="s">
        <v>3027</v>
      </c>
      <c r="R416" s="1" t="s">
        <v>3028</v>
      </c>
      <c r="S416" s="1" t="s">
        <v>3029</v>
      </c>
      <c r="T416" s="1" t="s">
        <v>3547</v>
      </c>
      <c r="U416" s="1" t="s">
        <v>3548</v>
      </c>
    </row>
    <row r="417" spans="1:21" x14ac:dyDescent="0.35">
      <c r="A417" s="1" t="s">
        <v>3549</v>
      </c>
      <c r="B417" s="1" t="s">
        <v>3550</v>
      </c>
      <c r="C417" s="1" t="s">
        <v>12863</v>
      </c>
      <c r="D417">
        <v>599</v>
      </c>
      <c r="E417">
        <v>1800</v>
      </c>
      <c r="F417">
        <v>0.67</v>
      </c>
      <c r="G417" t="str">
        <f t="shared" si="30"/>
        <v>&gt;₹500</v>
      </c>
      <c r="H417">
        <f t="shared" si="31"/>
        <v>293986</v>
      </c>
      <c r="I417" t="str">
        <f t="shared" si="32"/>
        <v>1000+</v>
      </c>
      <c r="J417" t="str">
        <f t="shared" si="33"/>
        <v>Yes</v>
      </c>
      <c r="K417">
        <f t="shared" si="34"/>
        <v>85796</v>
      </c>
      <c r="L417">
        <v>3.5</v>
      </c>
      <c r="M417">
        <v>83996</v>
      </c>
      <c r="N417" s="1" t="s">
        <v>3551</v>
      </c>
      <c r="O417" s="1" t="s">
        <v>3552</v>
      </c>
      <c r="P417" s="1" t="s">
        <v>3553</v>
      </c>
      <c r="Q417" s="1" t="s">
        <v>3554</v>
      </c>
      <c r="R417" s="1" t="s">
        <v>3555</v>
      </c>
      <c r="S417" s="1" t="s">
        <v>3556</v>
      </c>
      <c r="T417" s="1" t="s">
        <v>3557</v>
      </c>
      <c r="U417" s="1" t="s">
        <v>3558</v>
      </c>
    </row>
    <row r="418" spans="1:21" x14ac:dyDescent="0.35">
      <c r="A418" s="1" t="s">
        <v>3559</v>
      </c>
      <c r="B418" s="1" t="s">
        <v>3560</v>
      </c>
      <c r="C418" s="1" t="s">
        <v>12863</v>
      </c>
      <c r="D418">
        <v>599</v>
      </c>
      <c r="E418">
        <v>1899</v>
      </c>
      <c r="F418">
        <v>0.68</v>
      </c>
      <c r="G418" t="str">
        <f t="shared" si="30"/>
        <v>&gt;₹500</v>
      </c>
      <c r="H418">
        <f t="shared" si="31"/>
        <v>602154.79999999993</v>
      </c>
      <c r="I418" t="str">
        <f t="shared" si="32"/>
        <v>1000+</v>
      </c>
      <c r="J418" t="str">
        <f t="shared" si="33"/>
        <v>Yes</v>
      </c>
      <c r="K418">
        <f t="shared" si="34"/>
        <v>141935</v>
      </c>
      <c r="L418">
        <v>4.3</v>
      </c>
      <c r="M418">
        <v>140036</v>
      </c>
      <c r="N418" s="1" t="s">
        <v>3415</v>
      </c>
      <c r="O418" s="1" t="s">
        <v>3416</v>
      </c>
      <c r="P418" s="1" t="s">
        <v>3417</v>
      </c>
      <c r="Q418" s="1" t="s">
        <v>3418</v>
      </c>
      <c r="R418" s="1" t="s">
        <v>3419</v>
      </c>
      <c r="S418" s="1" t="s">
        <v>3420</v>
      </c>
      <c r="T418" s="1" t="s">
        <v>3561</v>
      </c>
      <c r="U418" s="1" t="s">
        <v>3562</v>
      </c>
    </row>
    <row r="419" spans="1:21" x14ac:dyDescent="0.35">
      <c r="A419" s="1" t="s">
        <v>3563</v>
      </c>
      <c r="B419" s="1" t="s">
        <v>3564</v>
      </c>
      <c r="C419" s="1" t="s">
        <v>12863</v>
      </c>
      <c r="D419">
        <v>1799</v>
      </c>
      <c r="E419">
        <v>2499</v>
      </c>
      <c r="F419">
        <v>0.28000000000000003</v>
      </c>
      <c r="G419" t="str">
        <f t="shared" si="30"/>
        <v>&gt;₹500</v>
      </c>
      <c r="H419">
        <f t="shared" si="31"/>
        <v>76579.799999999988</v>
      </c>
      <c r="I419" t="str">
        <f t="shared" si="32"/>
        <v>1000+</v>
      </c>
      <c r="J419" t="str">
        <f t="shared" si="33"/>
        <v>No</v>
      </c>
      <c r="K419">
        <f t="shared" si="34"/>
        <v>21177</v>
      </c>
      <c r="L419">
        <v>4.0999999999999996</v>
      </c>
      <c r="M419">
        <v>18678</v>
      </c>
      <c r="N419" s="1" t="s">
        <v>3565</v>
      </c>
      <c r="O419" s="1" t="s">
        <v>3566</v>
      </c>
      <c r="P419" s="1" t="s">
        <v>3567</v>
      </c>
      <c r="Q419" s="1" t="s">
        <v>3568</v>
      </c>
      <c r="R419" s="1" t="s">
        <v>3569</v>
      </c>
      <c r="S419" s="1" t="s">
        <v>3570</v>
      </c>
      <c r="T419" s="1" t="s">
        <v>3571</v>
      </c>
      <c r="U419" s="1" t="s">
        <v>3572</v>
      </c>
    </row>
    <row r="420" spans="1:21" x14ac:dyDescent="0.35">
      <c r="A420" s="1" t="s">
        <v>65</v>
      </c>
      <c r="B420" s="1" t="s">
        <v>66</v>
      </c>
      <c r="C420" s="1" t="s">
        <v>12862</v>
      </c>
      <c r="D420">
        <v>176.63</v>
      </c>
      <c r="E420">
        <v>499</v>
      </c>
      <c r="F420">
        <v>0.65</v>
      </c>
      <c r="G420" t="str">
        <f t="shared" si="30"/>
        <v>₹200-₹500</v>
      </c>
      <c r="H420">
        <f t="shared" si="31"/>
        <v>62274.899999999994</v>
      </c>
      <c r="I420" t="str">
        <f t="shared" si="32"/>
        <v>1000+</v>
      </c>
      <c r="J420" t="str">
        <f t="shared" si="33"/>
        <v>Yes</v>
      </c>
      <c r="K420">
        <f t="shared" si="34"/>
        <v>15688</v>
      </c>
      <c r="L420">
        <v>4.0999999999999996</v>
      </c>
      <c r="M420">
        <v>15189</v>
      </c>
      <c r="N420" s="1" t="s">
        <v>67</v>
      </c>
      <c r="O420" s="1" t="s">
        <v>68</v>
      </c>
      <c r="P420" s="1" t="s">
        <v>69</v>
      </c>
      <c r="Q420" s="1" t="s">
        <v>70</v>
      </c>
      <c r="R420" s="1" t="s">
        <v>71</v>
      </c>
      <c r="S420" s="1" t="s">
        <v>72</v>
      </c>
      <c r="T420" s="1" t="s">
        <v>3573</v>
      </c>
      <c r="U420" s="1" t="s">
        <v>3574</v>
      </c>
    </row>
    <row r="421" spans="1:21" x14ac:dyDescent="0.35">
      <c r="A421" s="1" t="s">
        <v>3575</v>
      </c>
      <c r="B421" s="1" t="s">
        <v>3576</v>
      </c>
      <c r="C421" s="1" t="s">
        <v>12863</v>
      </c>
      <c r="D421">
        <v>10999</v>
      </c>
      <c r="E421">
        <v>14999</v>
      </c>
      <c r="F421">
        <v>0.27</v>
      </c>
      <c r="G421" t="str">
        <f t="shared" si="30"/>
        <v>&gt;₹500</v>
      </c>
      <c r="H421">
        <f t="shared" si="31"/>
        <v>77891.799999999988</v>
      </c>
      <c r="I421" t="str">
        <f t="shared" si="32"/>
        <v>1000+</v>
      </c>
      <c r="J421" t="str">
        <f t="shared" si="33"/>
        <v>No</v>
      </c>
      <c r="K421">
        <f t="shared" si="34"/>
        <v>33997</v>
      </c>
      <c r="L421">
        <v>4.0999999999999996</v>
      </c>
      <c r="M421">
        <v>18998</v>
      </c>
      <c r="N421" s="1" t="s">
        <v>3511</v>
      </c>
      <c r="O421" s="1" t="s">
        <v>3183</v>
      </c>
      <c r="P421" s="1" t="s">
        <v>3184</v>
      </c>
      <c r="Q421" s="1" t="s">
        <v>3185</v>
      </c>
      <c r="R421" s="1" t="s">
        <v>3186</v>
      </c>
      <c r="S421" s="1" t="s">
        <v>3187</v>
      </c>
      <c r="T421" s="1" t="s">
        <v>3577</v>
      </c>
      <c r="U421" s="1" t="s">
        <v>3578</v>
      </c>
    </row>
    <row r="422" spans="1:21" x14ac:dyDescent="0.35">
      <c r="A422" s="1" t="s">
        <v>3579</v>
      </c>
      <c r="B422" s="1" t="s">
        <v>3580</v>
      </c>
      <c r="C422" s="1" t="s">
        <v>12863</v>
      </c>
      <c r="D422">
        <v>2999</v>
      </c>
      <c r="E422">
        <v>7990</v>
      </c>
      <c r="F422">
        <v>0.62</v>
      </c>
      <c r="G422" t="str">
        <f t="shared" si="30"/>
        <v>&gt;₹500</v>
      </c>
      <c r="H422">
        <f t="shared" si="31"/>
        <v>198640.9</v>
      </c>
      <c r="I422" t="str">
        <f t="shared" si="32"/>
        <v>1000+</v>
      </c>
      <c r="J422" t="str">
        <f t="shared" si="33"/>
        <v>Yes</v>
      </c>
      <c r="K422">
        <f t="shared" si="34"/>
        <v>56439</v>
      </c>
      <c r="L422">
        <v>4.0999999999999996</v>
      </c>
      <c r="M422">
        <v>48449</v>
      </c>
      <c r="N422" s="1" t="s">
        <v>3395</v>
      </c>
      <c r="O422" s="1" t="s">
        <v>3581</v>
      </c>
      <c r="P422" s="1" t="s">
        <v>3582</v>
      </c>
      <c r="Q422" s="1" t="s">
        <v>3583</v>
      </c>
      <c r="R422" s="1" t="s">
        <v>3584</v>
      </c>
      <c r="S422" s="1" t="s">
        <v>3585</v>
      </c>
      <c r="T422" s="1" t="s">
        <v>3586</v>
      </c>
      <c r="U422" s="1" t="s">
        <v>3587</v>
      </c>
    </row>
    <row r="423" spans="1:21" x14ac:dyDescent="0.35">
      <c r="A423" s="1" t="s">
        <v>3588</v>
      </c>
      <c r="B423" s="1" t="s">
        <v>3589</v>
      </c>
      <c r="C423" s="1" t="s">
        <v>12863</v>
      </c>
      <c r="D423">
        <v>1999</v>
      </c>
      <c r="E423">
        <v>7990</v>
      </c>
      <c r="F423">
        <v>0.75</v>
      </c>
      <c r="G423" t="str">
        <f t="shared" si="30"/>
        <v>&gt;₹500</v>
      </c>
      <c r="H423">
        <f t="shared" si="31"/>
        <v>67757.8</v>
      </c>
      <c r="I423" t="str">
        <f t="shared" si="32"/>
        <v>1000+</v>
      </c>
      <c r="J423" t="str">
        <f t="shared" si="33"/>
        <v>Yes</v>
      </c>
      <c r="K423">
        <f t="shared" si="34"/>
        <v>25821</v>
      </c>
      <c r="L423">
        <v>3.8</v>
      </c>
      <c r="M423">
        <v>17831</v>
      </c>
      <c r="N423" s="1" t="s">
        <v>2951</v>
      </c>
      <c r="O423" s="1" t="s">
        <v>2952</v>
      </c>
      <c r="P423" s="1" t="s">
        <v>2953</v>
      </c>
      <c r="Q423" s="1" t="s">
        <v>2954</v>
      </c>
      <c r="R423" s="1" t="s">
        <v>2955</v>
      </c>
      <c r="S423" s="1" t="s">
        <v>2956</v>
      </c>
      <c r="T423" s="1" t="s">
        <v>3590</v>
      </c>
      <c r="U423" s="1" t="s">
        <v>3591</v>
      </c>
    </row>
    <row r="424" spans="1:21" x14ac:dyDescent="0.35">
      <c r="A424" s="1" t="s">
        <v>75</v>
      </c>
      <c r="B424" s="1" t="s">
        <v>76</v>
      </c>
      <c r="C424" s="1" t="s">
        <v>12862</v>
      </c>
      <c r="D424">
        <v>229</v>
      </c>
      <c r="E424">
        <v>299</v>
      </c>
      <c r="F424">
        <v>0.23</v>
      </c>
      <c r="G424" t="str">
        <f t="shared" si="30"/>
        <v>₹200-₹500</v>
      </c>
      <c r="H424">
        <f t="shared" si="31"/>
        <v>130767.29999999999</v>
      </c>
      <c r="I424" t="str">
        <f t="shared" si="32"/>
        <v>1000+</v>
      </c>
      <c r="J424" t="str">
        <f t="shared" si="33"/>
        <v>No</v>
      </c>
      <c r="K424">
        <f t="shared" si="34"/>
        <v>30710</v>
      </c>
      <c r="L424">
        <v>4.3</v>
      </c>
      <c r="M424">
        <v>30411</v>
      </c>
      <c r="N424" s="1" t="s">
        <v>77</v>
      </c>
      <c r="O424" s="1" t="s">
        <v>78</v>
      </c>
      <c r="P424" s="1" t="s">
        <v>79</v>
      </c>
      <c r="Q424" s="1" t="s">
        <v>80</v>
      </c>
      <c r="R424" s="1" t="s">
        <v>81</v>
      </c>
      <c r="S424" s="1" t="s">
        <v>82</v>
      </c>
      <c r="T424" s="1" t="s">
        <v>3592</v>
      </c>
      <c r="U424" s="1" t="s">
        <v>3593</v>
      </c>
    </row>
    <row r="425" spans="1:21" x14ac:dyDescent="0.35">
      <c r="A425" s="1" t="s">
        <v>95</v>
      </c>
      <c r="B425" s="1" t="s">
        <v>96</v>
      </c>
      <c r="C425" s="1" t="s">
        <v>12862</v>
      </c>
      <c r="D425">
        <v>199</v>
      </c>
      <c r="E425">
        <v>299</v>
      </c>
      <c r="F425">
        <v>0.33</v>
      </c>
      <c r="G425" t="str">
        <f t="shared" si="30"/>
        <v>₹200-₹500</v>
      </c>
      <c r="H425">
        <f t="shared" si="31"/>
        <v>175976</v>
      </c>
      <c r="I425" t="str">
        <f t="shared" si="32"/>
        <v>1000+</v>
      </c>
      <c r="J425" t="str">
        <f t="shared" si="33"/>
        <v>No</v>
      </c>
      <c r="K425">
        <f t="shared" si="34"/>
        <v>44293</v>
      </c>
      <c r="L425">
        <v>4</v>
      </c>
      <c r="M425">
        <v>43994</v>
      </c>
      <c r="N425" s="1" t="s">
        <v>97</v>
      </c>
      <c r="O425" s="1" t="s">
        <v>18</v>
      </c>
      <c r="P425" s="1" t="s">
        <v>19</v>
      </c>
      <c r="Q425" s="1" t="s">
        <v>20</v>
      </c>
      <c r="R425" s="1" t="s">
        <v>21</v>
      </c>
      <c r="S425" s="1" t="s">
        <v>22</v>
      </c>
      <c r="T425" s="1" t="s">
        <v>3594</v>
      </c>
      <c r="U425" s="1" t="s">
        <v>3595</v>
      </c>
    </row>
    <row r="426" spans="1:21" x14ac:dyDescent="0.35">
      <c r="A426" s="1" t="s">
        <v>3596</v>
      </c>
      <c r="B426" s="1" t="s">
        <v>3597</v>
      </c>
      <c r="C426" s="1" t="s">
        <v>12863</v>
      </c>
      <c r="D426">
        <v>649</v>
      </c>
      <c r="E426">
        <v>999</v>
      </c>
      <c r="F426">
        <v>0.35</v>
      </c>
      <c r="G426" t="str">
        <f t="shared" si="30"/>
        <v>&gt;₹500</v>
      </c>
      <c r="H426">
        <f t="shared" si="31"/>
        <v>5523</v>
      </c>
      <c r="I426" t="str">
        <f t="shared" si="32"/>
        <v>1000+</v>
      </c>
      <c r="J426" t="str">
        <f t="shared" si="33"/>
        <v>No</v>
      </c>
      <c r="K426">
        <f t="shared" si="34"/>
        <v>2314</v>
      </c>
      <c r="L426">
        <v>4.2</v>
      </c>
      <c r="M426">
        <v>1315</v>
      </c>
      <c r="N426" s="1" t="s">
        <v>3598</v>
      </c>
      <c r="O426" s="1" t="s">
        <v>3599</v>
      </c>
      <c r="P426" s="1" t="s">
        <v>3600</v>
      </c>
      <c r="Q426" s="1" t="s">
        <v>3601</v>
      </c>
      <c r="R426" s="1" t="s">
        <v>3602</v>
      </c>
      <c r="S426" s="1" t="s">
        <v>3603</v>
      </c>
      <c r="T426" s="1" t="s">
        <v>3604</v>
      </c>
      <c r="U426" s="1" t="s">
        <v>3605</v>
      </c>
    </row>
    <row r="427" spans="1:21" x14ac:dyDescent="0.35">
      <c r="A427" s="1" t="s">
        <v>3606</v>
      </c>
      <c r="B427" s="1" t="s">
        <v>3434</v>
      </c>
      <c r="C427" s="1" t="s">
        <v>12863</v>
      </c>
      <c r="D427">
        <v>13999</v>
      </c>
      <c r="E427">
        <v>19499</v>
      </c>
      <c r="F427">
        <v>0.28000000000000003</v>
      </c>
      <c r="G427" t="str">
        <f t="shared" si="30"/>
        <v>&gt;₹500</v>
      </c>
      <c r="H427">
        <f t="shared" si="31"/>
        <v>77891.799999999988</v>
      </c>
      <c r="I427" t="str">
        <f t="shared" si="32"/>
        <v>1000+</v>
      </c>
      <c r="J427" t="str">
        <f t="shared" si="33"/>
        <v>No</v>
      </c>
      <c r="K427">
        <f t="shared" si="34"/>
        <v>38497</v>
      </c>
      <c r="L427">
        <v>4.0999999999999996</v>
      </c>
      <c r="M427">
        <v>18998</v>
      </c>
      <c r="N427" s="1" t="s">
        <v>3435</v>
      </c>
      <c r="O427" s="1" t="s">
        <v>3183</v>
      </c>
      <c r="P427" s="1" t="s">
        <v>3184</v>
      </c>
      <c r="Q427" s="1" t="s">
        <v>3185</v>
      </c>
      <c r="R427" s="1" t="s">
        <v>3186</v>
      </c>
      <c r="S427" s="1" t="s">
        <v>3187</v>
      </c>
      <c r="T427" s="1" t="s">
        <v>3436</v>
      </c>
      <c r="U427" s="1" t="s">
        <v>3607</v>
      </c>
    </row>
    <row r="428" spans="1:21" x14ac:dyDescent="0.35">
      <c r="A428" s="1" t="s">
        <v>3608</v>
      </c>
      <c r="B428" s="1" t="s">
        <v>3609</v>
      </c>
      <c r="C428" s="1" t="s">
        <v>12863</v>
      </c>
      <c r="D428">
        <v>119</v>
      </c>
      <c r="E428">
        <v>299</v>
      </c>
      <c r="F428">
        <v>0.6</v>
      </c>
      <c r="G428" t="str">
        <f t="shared" si="30"/>
        <v>₹200-₹500</v>
      </c>
      <c r="H428">
        <f t="shared" si="31"/>
        <v>24595.899999999998</v>
      </c>
      <c r="I428" t="str">
        <f t="shared" si="32"/>
        <v>1000+</v>
      </c>
      <c r="J428" t="str">
        <f t="shared" si="33"/>
        <v>Yes</v>
      </c>
      <c r="K428">
        <f t="shared" si="34"/>
        <v>6298</v>
      </c>
      <c r="L428">
        <v>4.0999999999999996</v>
      </c>
      <c r="M428">
        <v>5999</v>
      </c>
      <c r="N428" s="1" t="s">
        <v>3610</v>
      </c>
      <c r="O428" s="1" t="s">
        <v>3611</v>
      </c>
      <c r="P428" s="1" t="s">
        <v>3612</v>
      </c>
      <c r="Q428" s="1" t="s">
        <v>3613</v>
      </c>
      <c r="R428" s="1" t="s">
        <v>3614</v>
      </c>
      <c r="S428" s="1" t="s">
        <v>3615</v>
      </c>
      <c r="T428" s="1" t="s">
        <v>3616</v>
      </c>
      <c r="U428" s="1" t="s">
        <v>3617</v>
      </c>
    </row>
    <row r="429" spans="1:21" x14ac:dyDescent="0.35">
      <c r="A429" s="1" t="s">
        <v>3618</v>
      </c>
      <c r="B429" s="1" t="s">
        <v>3619</v>
      </c>
      <c r="C429" s="1" t="s">
        <v>12863</v>
      </c>
      <c r="D429">
        <v>12999</v>
      </c>
      <c r="E429">
        <v>17999</v>
      </c>
      <c r="F429">
        <v>0.28000000000000003</v>
      </c>
      <c r="G429" t="str">
        <f t="shared" si="30"/>
        <v>&gt;₹500</v>
      </c>
      <c r="H429">
        <f t="shared" si="31"/>
        <v>208165.19999999998</v>
      </c>
      <c r="I429" t="str">
        <f t="shared" si="32"/>
        <v>1000+</v>
      </c>
      <c r="J429" t="str">
        <f t="shared" si="33"/>
        <v>No</v>
      </c>
      <c r="K429">
        <f t="shared" si="34"/>
        <v>68771</v>
      </c>
      <c r="L429">
        <v>4.0999999999999996</v>
      </c>
      <c r="M429">
        <v>50772</v>
      </c>
      <c r="N429" s="1" t="s">
        <v>3620</v>
      </c>
      <c r="O429" s="1" t="s">
        <v>3621</v>
      </c>
      <c r="P429" s="1" t="s">
        <v>3622</v>
      </c>
      <c r="Q429" s="1" t="s">
        <v>3623</v>
      </c>
      <c r="R429" s="1" t="s">
        <v>3624</v>
      </c>
      <c r="S429" s="1" t="s">
        <v>3625</v>
      </c>
      <c r="T429" s="1" t="s">
        <v>3626</v>
      </c>
      <c r="U429" s="1" t="s">
        <v>3627</v>
      </c>
    </row>
    <row r="430" spans="1:21" x14ac:dyDescent="0.35">
      <c r="A430" s="1" t="s">
        <v>100</v>
      </c>
      <c r="B430" s="1" t="s">
        <v>101</v>
      </c>
      <c r="C430" s="1" t="s">
        <v>12862</v>
      </c>
      <c r="D430">
        <v>154</v>
      </c>
      <c r="E430">
        <v>339</v>
      </c>
      <c r="F430">
        <v>0.55000000000000004</v>
      </c>
      <c r="G430" t="str">
        <f t="shared" si="30"/>
        <v>₹200-₹500</v>
      </c>
      <c r="H430">
        <f t="shared" si="31"/>
        <v>57581.299999999996</v>
      </c>
      <c r="I430" t="str">
        <f t="shared" si="32"/>
        <v>1000+</v>
      </c>
      <c r="J430" t="str">
        <f t="shared" si="33"/>
        <v>Yes</v>
      </c>
      <c r="K430">
        <f t="shared" si="34"/>
        <v>13730</v>
      </c>
      <c r="L430">
        <v>4.3</v>
      </c>
      <c r="M430">
        <v>13391</v>
      </c>
      <c r="N430" s="1" t="s">
        <v>1032</v>
      </c>
      <c r="O430" s="1" t="s">
        <v>103</v>
      </c>
      <c r="P430" s="1" t="s">
        <v>104</v>
      </c>
      <c r="Q430" s="1" t="s">
        <v>105</v>
      </c>
      <c r="R430" s="1" t="s">
        <v>106</v>
      </c>
      <c r="S430" s="1" t="s">
        <v>107</v>
      </c>
      <c r="T430" s="1" t="s">
        <v>108</v>
      </c>
      <c r="U430" s="1" t="s">
        <v>3628</v>
      </c>
    </row>
    <row r="431" spans="1:21" x14ac:dyDescent="0.35">
      <c r="A431" s="1" t="s">
        <v>3629</v>
      </c>
      <c r="B431" s="1" t="s">
        <v>3630</v>
      </c>
      <c r="C431" s="1" t="s">
        <v>12863</v>
      </c>
      <c r="D431">
        <v>20999</v>
      </c>
      <c r="E431">
        <v>26999</v>
      </c>
      <c r="F431">
        <v>0.22</v>
      </c>
      <c r="G431" t="str">
        <f t="shared" si="30"/>
        <v>&gt;₹500</v>
      </c>
      <c r="H431">
        <f t="shared" si="31"/>
        <v>100713.59999999999</v>
      </c>
      <c r="I431" t="str">
        <f t="shared" si="32"/>
        <v>1000+</v>
      </c>
      <c r="J431" t="str">
        <f t="shared" si="33"/>
        <v>No</v>
      </c>
      <c r="K431">
        <f t="shared" si="34"/>
        <v>52823</v>
      </c>
      <c r="L431">
        <v>3.9</v>
      </c>
      <c r="M431">
        <v>25824</v>
      </c>
      <c r="N431" s="1" t="s">
        <v>3631</v>
      </c>
      <c r="O431" s="1" t="s">
        <v>3343</v>
      </c>
      <c r="P431" s="1" t="s">
        <v>3344</v>
      </c>
      <c r="Q431" s="1" t="s">
        <v>3345</v>
      </c>
      <c r="R431" s="1" t="s">
        <v>3346</v>
      </c>
      <c r="S431" s="1" t="s">
        <v>3347</v>
      </c>
      <c r="T431" s="1" t="s">
        <v>3632</v>
      </c>
      <c r="U431" s="1" t="s">
        <v>3633</v>
      </c>
    </row>
    <row r="432" spans="1:21" x14ac:dyDescent="0.35">
      <c r="A432" s="1" t="s">
        <v>3634</v>
      </c>
      <c r="B432" s="1" t="s">
        <v>3635</v>
      </c>
      <c r="C432" s="1" t="s">
        <v>12863</v>
      </c>
      <c r="D432">
        <v>249</v>
      </c>
      <c r="E432">
        <v>649</v>
      </c>
      <c r="F432">
        <v>0.62</v>
      </c>
      <c r="G432" t="str">
        <f t="shared" si="30"/>
        <v>&gt;₹500</v>
      </c>
      <c r="H432">
        <f t="shared" si="31"/>
        <v>57616</v>
      </c>
      <c r="I432" t="str">
        <f t="shared" si="32"/>
        <v>1000+</v>
      </c>
      <c r="J432" t="str">
        <f t="shared" si="33"/>
        <v>Yes</v>
      </c>
      <c r="K432">
        <f t="shared" si="34"/>
        <v>15053</v>
      </c>
      <c r="L432">
        <v>4</v>
      </c>
      <c r="M432">
        <v>14404</v>
      </c>
      <c r="N432" s="1" t="s">
        <v>3636</v>
      </c>
      <c r="O432" s="1" t="s">
        <v>3637</v>
      </c>
      <c r="P432" s="1" t="s">
        <v>3638</v>
      </c>
      <c r="Q432" s="1" t="s">
        <v>3639</v>
      </c>
      <c r="R432" s="1" t="s">
        <v>3640</v>
      </c>
      <c r="S432" s="1" t="s">
        <v>3641</v>
      </c>
      <c r="T432" s="1" t="s">
        <v>3642</v>
      </c>
      <c r="U432" s="1" t="s">
        <v>3643</v>
      </c>
    </row>
    <row r="433" spans="1:21" x14ac:dyDescent="0.35">
      <c r="A433" s="1" t="s">
        <v>3644</v>
      </c>
      <c r="B433" s="1" t="s">
        <v>3645</v>
      </c>
      <c r="C433" s="1" t="s">
        <v>12863</v>
      </c>
      <c r="D433">
        <v>99</v>
      </c>
      <c r="E433">
        <v>171</v>
      </c>
      <c r="F433">
        <v>0.42</v>
      </c>
      <c r="G433" t="str">
        <f t="shared" si="30"/>
        <v>&lt;₹200</v>
      </c>
      <c r="H433">
        <f t="shared" si="31"/>
        <v>51025.5</v>
      </c>
      <c r="I433" t="str">
        <f t="shared" si="32"/>
        <v>1000+</v>
      </c>
      <c r="J433" t="str">
        <f t="shared" si="33"/>
        <v>No</v>
      </c>
      <c r="K433">
        <f t="shared" si="34"/>
        <v>11510</v>
      </c>
      <c r="L433">
        <v>4.5</v>
      </c>
      <c r="M433">
        <v>11339</v>
      </c>
      <c r="N433" s="1" t="s">
        <v>3646</v>
      </c>
      <c r="O433" s="1" t="s">
        <v>3647</v>
      </c>
      <c r="P433" s="1" t="s">
        <v>3648</v>
      </c>
      <c r="Q433" s="1" t="s">
        <v>3649</v>
      </c>
      <c r="R433" s="1" t="s">
        <v>3650</v>
      </c>
      <c r="S433" s="1" t="s">
        <v>3651</v>
      </c>
      <c r="T433" s="1" t="s">
        <v>3652</v>
      </c>
      <c r="U433" s="1" t="s">
        <v>3653</v>
      </c>
    </row>
    <row r="434" spans="1:21" x14ac:dyDescent="0.35">
      <c r="A434" s="1" t="s">
        <v>3654</v>
      </c>
      <c r="B434" s="1" t="s">
        <v>3655</v>
      </c>
      <c r="C434" s="1" t="s">
        <v>12863</v>
      </c>
      <c r="D434">
        <v>489</v>
      </c>
      <c r="E434">
        <v>1999</v>
      </c>
      <c r="F434">
        <v>0.76</v>
      </c>
      <c r="G434" t="str">
        <f t="shared" si="30"/>
        <v>&gt;₹500</v>
      </c>
      <c r="H434">
        <f t="shared" si="31"/>
        <v>14504</v>
      </c>
      <c r="I434" t="str">
        <f t="shared" si="32"/>
        <v>1000+</v>
      </c>
      <c r="J434" t="str">
        <f t="shared" si="33"/>
        <v>Yes</v>
      </c>
      <c r="K434">
        <f t="shared" si="34"/>
        <v>5625</v>
      </c>
      <c r="L434">
        <v>4</v>
      </c>
      <c r="M434">
        <v>3626</v>
      </c>
      <c r="N434" s="1" t="s">
        <v>3656</v>
      </c>
      <c r="O434" s="1" t="s">
        <v>3657</v>
      </c>
      <c r="P434" s="1" t="s">
        <v>3658</v>
      </c>
      <c r="Q434" s="1" t="s">
        <v>3659</v>
      </c>
      <c r="R434" s="1" t="s">
        <v>3660</v>
      </c>
      <c r="S434" s="1" t="s">
        <v>3661</v>
      </c>
      <c r="T434" s="1" t="s">
        <v>3662</v>
      </c>
      <c r="U434" s="1" t="s">
        <v>3663</v>
      </c>
    </row>
    <row r="435" spans="1:21" x14ac:dyDescent="0.35">
      <c r="A435" s="1" t="s">
        <v>3664</v>
      </c>
      <c r="B435" s="1" t="s">
        <v>3665</v>
      </c>
      <c r="C435" s="1" t="s">
        <v>12863</v>
      </c>
      <c r="D435">
        <v>369</v>
      </c>
      <c r="E435">
        <v>1600</v>
      </c>
      <c r="F435">
        <v>0.77</v>
      </c>
      <c r="G435" t="str">
        <f t="shared" si="30"/>
        <v>&gt;₹500</v>
      </c>
      <c r="H435">
        <f t="shared" si="31"/>
        <v>130500</v>
      </c>
      <c r="I435" t="str">
        <f t="shared" si="32"/>
        <v>1000+</v>
      </c>
      <c r="J435" t="str">
        <f t="shared" si="33"/>
        <v>Yes</v>
      </c>
      <c r="K435">
        <f t="shared" si="34"/>
        <v>34225</v>
      </c>
      <c r="L435">
        <v>4</v>
      </c>
      <c r="M435">
        <v>32625</v>
      </c>
      <c r="N435" s="1" t="s">
        <v>3666</v>
      </c>
      <c r="O435" s="1" t="s">
        <v>3667</v>
      </c>
      <c r="P435" s="1" t="s">
        <v>3668</v>
      </c>
      <c r="Q435" s="1" t="s">
        <v>3669</v>
      </c>
      <c r="R435" s="1" t="s">
        <v>3670</v>
      </c>
      <c r="S435" s="1" t="s">
        <v>3671</v>
      </c>
      <c r="T435" s="1" t="s">
        <v>3672</v>
      </c>
      <c r="U435" s="1" t="s">
        <v>3673</v>
      </c>
    </row>
    <row r="436" spans="1:21" x14ac:dyDescent="0.35">
      <c r="A436" s="1" t="s">
        <v>3674</v>
      </c>
      <c r="B436" s="1" t="s">
        <v>3675</v>
      </c>
      <c r="C436" s="1" t="s">
        <v>12863</v>
      </c>
      <c r="D436">
        <v>15499</v>
      </c>
      <c r="E436">
        <v>20999</v>
      </c>
      <c r="F436">
        <v>0.26</v>
      </c>
      <c r="G436" t="str">
        <f t="shared" si="30"/>
        <v>&gt;₹500</v>
      </c>
      <c r="H436">
        <f t="shared" si="31"/>
        <v>78933.2</v>
      </c>
      <c r="I436" t="str">
        <f t="shared" si="32"/>
        <v>1000+</v>
      </c>
      <c r="J436" t="str">
        <f t="shared" si="33"/>
        <v>No</v>
      </c>
      <c r="K436">
        <f t="shared" si="34"/>
        <v>40251</v>
      </c>
      <c r="L436">
        <v>4.0999999999999996</v>
      </c>
      <c r="M436">
        <v>19252</v>
      </c>
      <c r="N436" s="1" t="s">
        <v>3676</v>
      </c>
      <c r="O436" s="1" t="s">
        <v>3278</v>
      </c>
      <c r="P436" s="1" t="s">
        <v>3279</v>
      </c>
      <c r="Q436" s="1" t="s">
        <v>3280</v>
      </c>
      <c r="R436" s="1" t="s">
        <v>3281</v>
      </c>
      <c r="S436" s="1" t="s">
        <v>3282</v>
      </c>
      <c r="T436" s="1" t="s">
        <v>3446</v>
      </c>
      <c r="U436" s="1" t="s">
        <v>3677</v>
      </c>
    </row>
    <row r="437" spans="1:21" x14ac:dyDescent="0.35">
      <c r="A437" s="1" t="s">
        <v>3678</v>
      </c>
      <c r="B437" s="1" t="s">
        <v>3679</v>
      </c>
      <c r="C437" s="1" t="s">
        <v>12863</v>
      </c>
      <c r="D437">
        <v>15499</v>
      </c>
      <c r="E437">
        <v>18999</v>
      </c>
      <c r="F437">
        <v>0.18</v>
      </c>
      <c r="G437" t="str">
        <f t="shared" si="30"/>
        <v>&gt;₹500</v>
      </c>
      <c r="H437">
        <f t="shared" si="31"/>
        <v>78933.2</v>
      </c>
      <c r="I437" t="str">
        <f t="shared" si="32"/>
        <v>1000+</v>
      </c>
      <c r="J437" t="str">
        <f t="shared" si="33"/>
        <v>No</v>
      </c>
      <c r="K437">
        <f t="shared" si="34"/>
        <v>38251</v>
      </c>
      <c r="L437">
        <v>4.0999999999999996</v>
      </c>
      <c r="M437">
        <v>19252</v>
      </c>
      <c r="N437" s="1" t="s">
        <v>3277</v>
      </c>
      <c r="O437" s="1" t="s">
        <v>3278</v>
      </c>
      <c r="P437" s="1" t="s">
        <v>3279</v>
      </c>
      <c r="Q437" s="1" t="s">
        <v>3280</v>
      </c>
      <c r="R437" s="1" t="s">
        <v>3281</v>
      </c>
      <c r="S437" s="1" t="s">
        <v>3282</v>
      </c>
      <c r="T437" s="1" t="s">
        <v>3680</v>
      </c>
      <c r="U437" s="1" t="s">
        <v>3681</v>
      </c>
    </row>
    <row r="438" spans="1:21" x14ac:dyDescent="0.35">
      <c r="A438" s="1" t="s">
        <v>3682</v>
      </c>
      <c r="B438" s="1" t="s">
        <v>3683</v>
      </c>
      <c r="C438" s="1" t="s">
        <v>12863</v>
      </c>
      <c r="D438">
        <v>22999</v>
      </c>
      <c r="E438">
        <v>28999</v>
      </c>
      <c r="F438">
        <v>0.21</v>
      </c>
      <c r="G438" t="str">
        <f t="shared" si="30"/>
        <v>&gt;₹500</v>
      </c>
      <c r="H438">
        <f t="shared" si="31"/>
        <v>100713.59999999999</v>
      </c>
      <c r="I438" t="str">
        <f t="shared" si="32"/>
        <v>1000+</v>
      </c>
      <c r="J438" t="str">
        <f t="shared" si="33"/>
        <v>No</v>
      </c>
      <c r="K438">
        <f t="shared" si="34"/>
        <v>54823</v>
      </c>
      <c r="L438">
        <v>3.9</v>
      </c>
      <c r="M438">
        <v>25824</v>
      </c>
      <c r="N438" s="1" t="s">
        <v>3684</v>
      </c>
      <c r="O438" s="1" t="s">
        <v>3343</v>
      </c>
      <c r="P438" s="1" t="s">
        <v>3344</v>
      </c>
      <c r="Q438" s="1" t="s">
        <v>3345</v>
      </c>
      <c r="R438" s="1" t="s">
        <v>3346</v>
      </c>
      <c r="S438" s="1" t="s">
        <v>3347</v>
      </c>
      <c r="T438" s="1" t="s">
        <v>3348</v>
      </c>
      <c r="U438" s="1" t="s">
        <v>3685</v>
      </c>
    </row>
    <row r="439" spans="1:21" x14ac:dyDescent="0.35">
      <c r="A439" s="1" t="s">
        <v>3686</v>
      </c>
      <c r="B439" s="1" t="s">
        <v>3687</v>
      </c>
      <c r="C439" s="1" t="s">
        <v>12863</v>
      </c>
      <c r="D439">
        <v>599</v>
      </c>
      <c r="E439">
        <v>1490</v>
      </c>
      <c r="F439">
        <v>0.6</v>
      </c>
      <c r="G439" t="str">
        <f t="shared" si="30"/>
        <v>&gt;₹500</v>
      </c>
      <c r="H439">
        <f t="shared" si="31"/>
        <v>662883.89999999991</v>
      </c>
      <c r="I439" t="str">
        <f t="shared" si="32"/>
        <v>1000+</v>
      </c>
      <c r="J439" t="str">
        <f t="shared" si="33"/>
        <v>Yes</v>
      </c>
      <c r="K439">
        <f t="shared" si="34"/>
        <v>163169</v>
      </c>
      <c r="L439">
        <v>4.0999999999999996</v>
      </c>
      <c r="M439">
        <v>161679</v>
      </c>
      <c r="N439" s="1" t="s">
        <v>3688</v>
      </c>
      <c r="O439" s="1" t="s">
        <v>3689</v>
      </c>
      <c r="P439" s="1" t="s">
        <v>3690</v>
      </c>
      <c r="Q439" s="1" t="s">
        <v>3691</v>
      </c>
      <c r="R439" s="1" t="s">
        <v>3692</v>
      </c>
      <c r="S439" s="1" t="s">
        <v>3693</v>
      </c>
      <c r="T439" s="1" t="s">
        <v>3694</v>
      </c>
      <c r="U439" s="1" t="s">
        <v>3695</v>
      </c>
    </row>
    <row r="440" spans="1:21" x14ac:dyDescent="0.35">
      <c r="A440" s="1" t="s">
        <v>3696</v>
      </c>
      <c r="B440" s="1" t="s">
        <v>3697</v>
      </c>
      <c r="C440" s="1" t="s">
        <v>12863</v>
      </c>
      <c r="D440">
        <v>134</v>
      </c>
      <c r="E440">
        <v>699</v>
      </c>
      <c r="F440">
        <v>0.81</v>
      </c>
      <c r="G440" t="str">
        <f t="shared" si="30"/>
        <v>&gt;₹500</v>
      </c>
      <c r="H440">
        <f t="shared" si="31"/>
        <v>68408.5</v>
      </c>
      <c r="I440" t="str">
        <f t="shared" si="32"/>
        <v>1000+</v>
      </c>
      <c r="J440" t="str">
        <f t="shared" si="33"/>
        <v>Yes</v>
      </c>
      <c r="K440">
        <f t="shared" si="34"/>
        <v>17384</v>
      </c>
      <c r="L440">
        <v>4.0999999999999996</v>
      </c>
      <c r="M440">
        <v>16685</v>
      </c>
      <c r="N440" s="1" t="s">
        <v>3698</v>
      </c>
      <c r="O440" s="1" t="s">
        <v>3699</v>
      </c>
      <c r="P440" s="1" t="s">
        <v>3700</v>
      </c>
      <c r="Q440" s="1" t="s">
        <v>3701</v>
      </c>
      <c r="R440" s="1" t="s">
        <v>3702</v>
      </c>
      <c r="S440" s="1" t="s">
        <v>3703</v>
      </c>
      <c r="T440" s="1" t="s">
        <v>3704</v>
      </c>
      <c r="U440" s="1" t="s">
        <v>3705</v>
      </c>
    </row>
    <row r="441" spans="1:21" x14ac:dyDescent="0.35">
      <c r="A441" s="1" t="s">
        <v>3706</v>
      </c>
      <c r="B441" s="1" t="s">
        <v>3707</v>
      </c>
      <c r="C441" s="1" t="s">
        <v>12863</v>
      </c>
      <c r="D441">
        <v>7499</v>
      </c>
      <c r="E441">
        <v>7999</v>
      </c>
      <c r="F441">
        <v>0.06</v>
      </c>
      <c r="G441" t="str">
        <f t="shared" si="30"/>
        <v>&gt;₹500</v>
      </c>
      <c r="H441">
        <f t="shared" si="31"/>
        <v>123628</v>
      </c>
      <c r="I441" t="str">
        <f t="shared" si="32"/>
        <v>1000+</v>
      </c>
      <c r="J441" t="str">
        <f t="shared" si="33"/>
        <v>No</v>
      </c>
      <c r="K441">
        <f t="shared" si="34"/>
        <v>38906</v>
      </c>
      <c r="L441">
        <v>4</v>
      </c>
      <c r="M441">
        <v>30907</v>
      </c>
      <c r="N441" s="1" t="s">
        <v>3708</v>
      </c>
      <c r="O441" s="1" t="s">
        <v>3709</v>
      </c>
      <c r="P441" s="1" t="s">
        <v>3710</v>
      </c>
      <c r="Q441" s="1" t="s">
        <v>3711</v>
      </c>
      <c r="R441" s="1" t="s">
        <v>3712</v>
      </c>
      <c r="S441" s="1" t="s">
        <v>3713</v>
      </c>
      <c r="T441" s="1" t="s">
        <v>3714</v>
      </c>
      <c r="U441" s="1" t="s">
        <v>3715</v>
      </c>
    </row>
    <row r="442" spans="1:21" x14ac:dyDescent="0.35">
      <c r="A442" s="1" t="s">
        <v>3716</v>
      </c>
      <c r="B442" s="1" t="s">
        <v>3717</v>
      </c>
      <c r="C442" s="1" t="s">
        <v>12863</v>
      </c>
      <c r="D442">
        <v>1149</v>
      </c>
      <c r="E442">
        <v>2199</v>
      </c>
      <c r="F442">
        <v>0.48</v>
      </c>
      <c r="G442" t="str">
        <f t="shared" si="30"/>
        <v>&gt;₹500</v>
      </c>
      <c r="H442">
        <f t="shared" si="31"/>
        <v>769321.6</v>
      </c>
      <c r="I442" t="str">
        <f t="shared" si="32"/>
        <v>1000+</v>
      </c>
      <c r="J442" t="str">
        <f t="shared" si="33"/>
        <v>No</v>
      </c>
      <c r="K442">
        <f t="shared" si="34"/>
        <v>181111</v>
      </c>
      <c r="L442">
        <v>4.3</v>
      </c>
      <c r="M442">
        <v>178912</v>
      </c>
      <c r="N442" s="1" t="s">
        <v>3718</v>
      </c>
      <c r="O442" s="1" t="s">
        <v>2962</v>
      </c>
      <c r="P442" s="1" t="s">
        <v>2963</v>
      </c>
      <c r="Q442" s="1" t="s">
        <v>2964</v>
      </c>
      <c r="R442" s="1" t="s">
        <v>2965</v>
      </c>
      <c r="S442" s="1" t="s">
        <v>2966</v>
      </c>
      <c r="T442" s="1" t="s">
        <v>3719</v>
      </c>
      <c r="U442" s="1" t="s">
        <v>3720</v>
      </c>
    </row>
    <row r="443" spans="1:21" x14ac:dyDescent="0.35">
      <c r="A443" s="1" t="s">
        <v>3721</v>
      </c>
      <c r="B443" s="1" t="s">
        <v>3722</v>
      </c>
      <c r="C443" s="1" t="s">
        <v>12863</v>
      </c>
      <c r="D443">
        <v>1324</v>
      </c>
      <c r="E443">
        <v>1699</v>
      </c>
      <c r="F443">
        <v>0.22</v>
      </c>
      <c r="G443" t="str">
        <f t="shared" si="30"/>
        <v>&gt;₹500</v>
      </c>
      <c r="H443">
        <f t="shared" si="31"/>
        <v>513244</v>
      </c>
      <c r="I443" t="str">
        <f t="shared" si="32"/>
        <v>1000+</v>
      </c>
      <c r="J443" t="str">
        <f t="shared" si="33"/>
        <v>No</v>
      </c>
      <c r="K443">
        <f t="shared" si="34"/>
        <v>130010</v>
      </c>
      <c r="L443">
        <v>4</v>
      </c>
      <c r="M443">
        <v>128311</v>
      </c>
      <c r="N443" s="1" t="s">
        <v>3723</v>
      </c>
      <c r="O443" s="1" t="s">
        <v>3025</v>
      </c>
      <c r="P443" s="1" t="s">
        <v>3026</v>
      </c>
      <c r="Q443" s="1" t="s">
        <v>3027</v>
      </c>
      <c r="R443" s="1" t="s">
        <v>3028</v>
      </c>
      <c r="S443" s="1" t="s">
        <v>3029</v>
      </c>
      <c r="T443" s="1" t="s">
        <v>3724</v>
      </c>
      <c r="U443" s="1" t="s">
        <v>3725</v>
      </c>
    </row>
    <row r="444" spans="1:21" x14ac:dyDescent="0.35">
      <c r="A444" s="1" t="s">
        <v>3726</v>
      </c>
      <c r="B444" s="1" t="s">
        <v>3727</v>
      </c>
      <c r="C444" s="1" t="s">
        <v>12863</v>
      </c>
      <c r="D444">
        <v>13999</v>
      </c>
      <c r="E444">
        <v>19999</v>
      </c>
      <c r="F444">
        <v>0.3</v>
      </c>
      <c r="G444" t="str">
        <f t="shared" si="30"/>
        <v>&gt;₹500</v>
      </c>
      <c r="H444">
        <f t="shared" si="31"/>
        <v>78933.2</v>
      </c>
      <c r="I444" t="str">
        <f t="shared" si="32"/>
        <v>1000+</v>
      </c>
      <c r="J444" t="str">
        <f t="shared" si="33"/>
        <v>No</v>
      </c>
      <c r="K444">
        <f t="shared" si="34"/>
        <v>39251</v>
      </c>
      <c r="L444">
        <v>4.0999999999999996</v>
      </c>
      <c r="M444">
        <v>19252</v>
      </c>
      <c r="N444" s="1" t="s">
        <v>3676</v>
      </c>
      <c r="O444" s="1" t="s">
        <v>3278</v>
      </c>
      <c r="P444" s="1" t="s">
        <v>3279</v>
      </c>
      <c r="Q444" s="1" t="s">
        <v>3280</v>
      </c>
      <c r="R444" s="1" t="s">
        <v>3281</v>
      </c>
      <c r="S444" s="1" t="s">
        <v>3282</v>
      </c>
      <c r="T444" s="1" t="s">
        <v>3728</v>
      </c>
      <c r="U444" s="1" t="s">
        <v>3729</v>
      </c>
    </row>
    <row r="445" spans="1:21" x14ac:dyDescent="0.35">
      <c r="A445" s="1" t="s">
        <v>110</v>
      </c>
      <c r="B445" s="1" t="s">
        <v>111</v>
      </c>
      <c r="C445" s="1" t="s">
        <v>12862</v>
      </c>
      <c r="D445">
        <v>299</v>
      </c>
      <c r="E445">
        <v>799</v>
      </c>
      <c r="F445">
        <v>0.63</v>
      </c>
      <c r="G445" t="str">
        <f t="shared" si="30"/>
        <v>&gt;₹500</v>
      </c>
      <c r="H445">
        <f t="shared" si="31"/>
        <v>396328.8</v>
      </c>
      <c r="I445" t="str">
        <f t="shared" si="32"/>
        <v>1000+</v>
      </c>
      <c r="J445" t="str">
        <f t="shared" si="33"/>
        <v>Yes</v>
      </c>
      <c r="K445">
        <f t="shared" si="34"/>
        <v>95163</v>
      </c>
      <c r="L445">
        <v>4.2</v>
      </c>
      <c r="M445">
        <v>94364</v>
      </c>
      <c r="N445" s="1" t="s">
        <v>112</v>
      </c>
      <c r="O445" s="1" t="s">
        <v>38</v>
      </c>
      <c r="P445" s="1" t="s">
        <v>39</v>
      </c>
      <c r="Q445" s="1" t="s">
        <v>40</v>
      </c>
      <c r="R445" s="1" t="s">
        <v>41</v>
      </c>
      <c r="S445" s="1" t="s">
        <v>42</v>
      </c>
      <c r="T445" s="1" t="s">
        <v>3730</v>
      </c>
      <c r="U445" s="1" t="s">
        <v>3731</v>
      </c>
    </row>
    <row r="446" spans="1:21" x14ac:dyDescent="0.35">
      <c r="A446" s="1" t="s">
        <v>3732</v>
      </c>
      <c r="B446" s="1" t="s">
        <v>3733</v>
      </c>
      <c r="C446" s="1" t="s">
        <v>12863</v>
      </c>
      <c r="D446">
        <v>999</v>
      </c>
      <c r="E446">
        <v>1599</v>
      </c>
      <c r="F446">
        <v>0.38</v>
      </c>
      <c r="G446" t="str">
        <f t="shared" si="30"/>
        <v>&gt;₹500</v>
      </c>
      <c r="H446">
        <f t="shared" si="31"/>
        <v>28888</v>
      </c>
      <c r="I446" t="str">
        <f t="shared" si="32"/>
        <v>1000+</v>
      </c>
      <c r="J446" t="str">
        <f t="shared" si="33"/>
        <v>No</v>
      </c>
      <c r="K446">
        <f t="shared" si="34"/>
        <v>8821</v>
      </c>
      <c r="L446">
        <v>4</v>
      </c>
      <c r="M446">
        <v>7222</v>
      </c>
      <c r="N446" s="1" t="s">
        <v>3734</v>
      </c>
      <c r="O446" s="1" t="s">
        <v>3538</v>
      </c>
      <c r="P446" s="1" t="s">
        <v>3539</v>
      </c>
      <c r="Q446" s="1" t="s">
        <v>3540</v>
      </c>
      <c r="R446" s="1" t="s">
        <v>3541</v>
      </c>
      <c r="S446" s="1" t="s">
        <v>3542</v>
      </c>
      <c r="T446" s="1" t="s">
        <v>3735</v>
      </c>
      <c r="U446" s="1" t="s">
        <v>3736</v>
      </c>
    </row>
    <row r="447" spans="1:21" x14ac:dyDescent="0.35">
      <c r="A447" s="1" t="s">
        <v>3737</v>
      </c>
      <c r="B447" s="1" t="s">
        <v>3738</v>
      </c>
      <c r="C447" s="1" t="s">
        <v>12863</v>
      </c>
      <c r="D447">
        <v>12999</v>
      </c>
      <c r="E447">
        <v>17999</v>
      </c>
      <c r="F447">
        <v>0.28000000000000003</v>
      </c>
      <c r="G447" t="str">
        <f t="shared" si="30"/>
        <v>&gt;₹500</v>
      </c>
      <c r="H447">
        <f t="shared" si="31"/>
        <v>77891.799999999988</v>
      </c>
      <c r="I447" t="str">
        <f t="shared" si="32"/>
        <v>1000+</v>
      </c>
      <c r="J447" t="str">
        <f t="shared" si="33"/>
        <v>No</v>
      </c>
      <c r="K447">
        <f t="shared" si="34"/>
        <v>36997</v>
      </c>
      <c r="L447">
        <v>4.0999999999999996</v>
      </c>
      <c r="M447">
        <v>18998</v>
      </c>
      <c r="N447" s="1" t="s">
        <v>3182</v>
      </c>
      <c r="O447" s="1" t="s">
        <v>3183</v>
      </c>
      <c r="P447" s="1" t="s">
        <v>3184</v>
      </c>
      <c r="Q447" s="1" t="s">
        <v>3185</v>
      </c>
      <c r="R447" s="1" t="s">
        <v>3186</v>
      </c>
      <c r="S447" s="1" t="s">
        <v>3187</v>
      </c>
      <c r="T447" s="1" t="s">
        <v>3739</v>
      </c>
      <c r="U447" s="1" t="s">
        <v>3740</v>
      </c>
    </row>
    <row r="448" spans="1:21" x14ac:dyDescent="0.35">
      <c r="A448" s="1" t="s">
        <v>3741</v>
      </c>
      <c r="B448" s="1" t="s">
        <v>3742</v>
      </c>
      <c r="C448" s="1" t="s">
        <v>12863</v>
      </c>
      <c r="D448">
        <v>15490</v>
      </c>
      <c r="E448">
        <v>20990</v>
      </c>
      <c r="F448">
        <v>0.26</v>
      </c>
      <c r="G448" t="str">
        <f t="shared" si="30"/>
        <v>&gt;₹500</v>
      </c>
      <c r="H448">
        <f t="shared" si="31"/>
        <v>138247.20000000001</v>
      </c>
      <c r="I448" t="str">
        <f t="shared" si="32"/>
        <v>1000+</v>
      </c>
      <c r="J448" t="str">
        <f t="shared" si="33"/>
        <v>No</v>
      </c>
      <c r="K448">
        <f t="shared" si="34"/>
        <v>53906</v>
      </c>
      <c r="L448">
        <v>4.2</v>
      </c>
      <c r="M448">
        <v>32916</v>
      </c>
      <c r="N448" s="1" t="s">
        <v>3743</v>
      </c>
      <c r="O448" s="1" t="s">
        <v>3333</v>
      </c>
      <c r="P448" s="1" t="s">
        <v>3334</v>
      </c>
      <c r="Q448" s="1" t="s">
        <v>3335</v>
      </c>
      <c r="R448" s="1" t="s">
        <v>3336</v>
      </c>
      <c r="S448" s="1" t="s">
        <v>3337</v>
      </c>
      <c r="T448" s="1" t="s">
        <v>3744</v>
      </c>
      <c r="U448" s="1" t="s">
        <v>3745</v>
      </c>
    </row>
    <row r="449" spans="1:21" x14ac:dyDescent="0.35">
      <c r="A449" s="1" t="s">
        <v>3746</v>
      </c>
      <c r="B449" s="1" t="s">
        <v>3747</v>
      </c>
      <c r="C449" s="1" t="s">
        <v>12863</v>
      </c>
      <c r="D449">
        <v>999</v>
      </c>
      <c r="E449">
        <v>2899</v>
      </c>
      <c r="F449">
        <v>0.66</v>
      </c>
      <c r="G449" t="str">
        <f t="shared" si="30"/>
        <v>&gt;₹500</v>
      </c>
      <c r="H449">
        <f t="shared" si="31"/>
        <v>122373.79999999999</v>
      </c>
      <c r="I449" t="str">
        <f t="shared" si="32"/>
        <v>1000+</v>
      </c>
      <c r="J449" t="str">
        <f t="shared" si="33"/>
        <v>Yes</v>
      </c>
      <c r="K449">
        <f t="shared" si="34"/>
        <v>29502</v>
      </c>
      <c r="L449">
        <v>4.5999999999999996</v>
      </c>
      <c r="M449">
        <v>26603</v>
      </c>
      <c r="N449" s="1" t="s">
        <v>3748</v>
      </c>
      <c r="O449" s="1" t="s">
        <v>3749</v>
      </c>
      <c r="P449" s="1" t="s">
        <v>3750</v>
      </c>
      <c r="Q449" s="1" t="s">
        <v>3751</v>
      </c>
      <c r="R449" s="1" t="s">
        <v>3752</v>
      </c>
      <c r="S449" s="1" t="s">
        <v>3753</v>
      </c>
      <c r="T449" s="1" t="s">
        <v>3754</v>
      </c>
      <c r="U449" s="1" t="s">
        <v>3755</v>
      </c>
    </row>
    <row r="450" spans="1:21" x14ac:dyDescent="0.35">
      <c r="A450" s="1" t="s">
        <v>3756</v>
      </c>
      <c r="B450" s="1" t="s">
        <v>3757</v>
      </c>
      <c r="C450" s="1" t="s">
        <v>12863</v>
      </c>
      <c r="D450">
        <v>1599</v>
      </c>
      <c r="E450">
        <v>4999</v>
      </c>
      <c r="F450">
        <v>0.68</v>
      </c>
      <c r="G450" t="str">
        <f t="shared" ref="G450:G513" si="35" xml:space="preserve"> IF(E450&lt;200, "&lt;₹200",IF(E450&lt;=500, "₹200-₹500","&gt;₹500"))</f>
        <v>&gt;₹500</v>
      </c>
      <c r="H450">
        <f t="shared" ref="H450:H513" si="36">L450 * M450</f>
        <v>271800</v>
      </c>
      <c r="I450" t="str">
        <f t="shared" ref="I450:I513" si="37">IF(M450 &lt;1000, "1000", "1000+")</f>
        <v>1000+</v>
      </c>
      <c r="J450" t="str">
        <f t="shared" ref="J450:J513" si="38">IF( F450 &gt;= 0.5, "Yes", "No")</f>
        <v>Yes</v>
      </c>
      <c r="K450">
        <f t="shared" ref="K450:K513" si="39" xml:space="preserve"> E450 + M450</f>
        <v>72949</v>
      </c>
      <c r="L450">
        <v>4</v>
      </c>
      <c r="M450">
        <v>67950</v>
      </c>
      <c r="N450" s="1" t="s">
        <v>3758</v>
      </c>
      <c r="O450" s="1" t="s">
        <v>3759</v>
      </c>
      <c r="P450" s="1" t="s">
        <v>3760</v>
      </c>
      <c r="Q450" s="1" t="s">
        <v>3761</v>
      </c>
      <c r="R450" s="1" t="s">
        <v>3762</v>
      </c>
      <c r="S450" s="1" t="s">
        <v>3763</v>
      </c>
      <c r="T450" s="1" t="s">
        <v>3764</v>
      </c>
      <c r="U450" s="1" t="s">
        <v>3765</v>
      </c>
    </row>
    <row r="451" spans="1:21" x14ac:dyDescent="0.35">
      <c r="A451" s="1" t="s">
        <v>3766</v>
      </c>
      <c r="B451" s="1" t="s">
        <v>3767</v>
      </c>
      <c r="C451" s="1" t="s">
        <v>12863</v>
      </c>
      <c r="D451">
        <v>1324</v>
      </c>
      <c r="E451">
        <v>1699</v>
      </c>
      <c r="F451">
        <v>0.22</v>
      </c>
      <c r="G451" t="str">
        <f t="shared" si="35"/>
        <v>&gt;₹500</v>
      </c>
      <c r="H451">
        <f t="shared" si="36"/>
        <v>513244</v>
      </c>
      <c r="I451" t="str">
        <f t="shared" si="37"/>
        <v>1000+</v>
      </c>
      <c r="J451" t="str">
        <f t="shared" si="38"/>
        <v>No</v>
      </c>
      <c r="K451">
        <f t="shared" si="39"/>
        <v>130010</v>
      </c>
      <c r="L451">
        <v>4</v>
      </c>
      <c r="M451">
        <v>128311</v>
      </c>
      <c r="N451" s="1" t="s">
        <v>3723</v>
      </c>
      <c r="O451" s="1" t="s">
        <v>3025</v>
      </c>
      <c r="P451" s="1" t="s">
        <v>3026</v>
      </c>
      <c r="Q451" s="1" t="s">
        <v>3027</v>
      </c>
      <c r="R451" s="1" t="s">
        <v>3028</v>
      </c>
      <c r="S451" s="1" t="s">
        <v>3029</v>
      </c>
      <c r="T451" s="1" t="s">
        <v>3030</v>
      </c>
      <c r="U451" s="1" t="s">
        <v>3768</v>
      </c>
    </row>
    <row r="452" spans="1:21" x14ac:dyDescent="0.35">
      <c r="A452" s="1" t="s">
        <v>3769</v>
      </c>
      <c r="B452" s="1" t="s">
        <v>3770</v>
      </c>
      <c r="C452" s="1" t="s">
        <v>12863</v>
      </c>
      <c r="D452">
        <v>20999</v>
      </c>
      <c r="E452">
        <v>29990</v>
      </c>
      <c r="F452">
        <v>0.3</v>
      </c>
      <c r="G452" t="str">
        <f t="shared" si="35"/>
        <v>&gt;₹500</v>
      </c>
      <c r="H452">
        <f t="shared" si="36"/>
        <v>40845.699999999997</v>
      </c>
      <c r="I452" t="str">
        <f t="shared" si="37"/>
        <v>1000+</v>
      </c>
      <c r="J452" t="str">
        <f t="shared" si="38"/>
        <v>No</v>
      </c>
      <c r="K452">
        <f t="shared" si="39"/>
        <v>39489</v>
      </c>
      <c r="L452">
        <v>4.3</v>
      </c>
      <c r="M452">
        <v>9499</v>
      </c>
      <c r="N452" s="1" t="s">
        <v>3771</v>
      </c>
      <c r="O452" s="1" t="s">
        <v>3772</v>
      </c>
      <c r="P452" s="1" t="s">
        <v>3773</v>
      </c>
      <c r="Q452" s="1" t="s">
        <v>3774</v>
      </c>
      <c r="R452" s="1" t="s">
        <v>3775</v>
      </c>
      <c r="S452" s="1" t="s">
        <v>3776</v>
      </c>
      <c r="T452" s="1" t="s">
        <v>3777</v>
      </c>
      <c r="U452" s="1" t="s">
        <v>3778</v>
      </c>
    </row>
    <row r="453" spans="1:21" x14ac:dyDescent="0.35">
      <c r="A453" s="1" t="s">
        <v>3779</v>
      </c>
      <c r="B453" s="1" t="s">
        <v>3780</v>
      </c>
      <c r="C453" s="1" t="s">
        <v>12863</v>
      </c>
      <c r="D453">
        <v>999</v>
      </c>
      <c r="E453">
        <v>1999</v>
      </c>
      <c r="F453">
        <v>0.5</v>
      </c>
      <c r="G453" t="str">
        <f t="shared" si="35"/>
        <v>&gt;₹500</v>
      </c>
      <c r="H453">
        <f t="shared" si="36"/>
        <v>7641.0999999999995</v>
      </c>
      <c r="I453" t="str">
        <f t="shared" si="37"/>
        <v>1000+</v>
      </c>
      <c r="J453" t="str">
        <f t="shared" si="38"/>
        <v>Yes</v>
      </c>
      <c r="K453">
        <f t="shared" si="39"/>
        <v>3776</v>
      </c>
      <c r="L453">
        <v>4.3</v>
      </c>
      <c r="M453">
        <v>1777</v>
      </c>
      <c r="N453" s="1" t="s">
        <v>3781</v>
      </c>
      <c r="O453" s="1" t="s">
        <v>3782</v>
      </c>
      <c r="P453" s="1" t="s">
        <v>3783</v>
      </c>
      <c r="Q453" s="1" t="s">
        <v>3784</v>
      </c>
      <c r="R453" s="1" t="s">
        <v>3785</v>
      </c>
      <c r="S453" s="1" t="s">
        <v>3786</v>
      </c>
      <c r="T453" s="1" t="s">
        <v>3787</v>
      </c>
      <c r="U453" s="1" t="s">
        <v>3788</v>
      </c>
    </row>
    <row r="454" spans="1:21" x14ac:dyDescent="0.35">
      <c r="A454" s="1" t="s">
        <v>3789</v>
      </c>
      <c r="B454" s="1" t="s">
        <v>3790</v>
      </c>
      <c r="C454" s="1" t="s">
        <v>12863</v>
      </c>
      <c r="D454">
        <v>12490</v>
      </c>
      <c r="E454">
        <v>15990</v>
      </c>
      <c r="F454">
        <v>0.22</v>
      </c>
      <c r="G454" t="str">
        <f t="shared" si="35"/>
        <v>&gt;₹500</v>
      </c>
      <c r="H454">
        <f t="shared" si="36"/>
        <v>245725.2</v>
      </c>
      <c r="I454" t="str">
        <f t="shared" si="37"/>
        <v>1000+</v>
      </c>
      <c r="J454" t="str">
        <f t="shared" si="38"/>
        <v>No</v>
      </c>
      <c r="K454">
        <f t="shared" si="39"/>
        <v>74496</v>
      </c>
      <c r="L454">
        <v>4.2</v>
      </c>
      <c r="M454">
        <v>58506</v>
      </c>
      <c r="N454" s="1" t="s">
        <v>3791</v>
      </c>
      <c r="O454" s="1" t="s">
        <v>3792</v>
      </c>
      <c r="P454" s="1" t="s">
        <v>3793</v>
      </c>
      <c r="Q454" s="1" t="s">
        <v>3794</v>
      </c>
      <c r="R454" s="1" t="s">
        <v>3795</v>
      </c>
      <c r="S454" s="1" t="s">
        <v>3796</v>
      </c>
      <c r="T454" s="1" t="s">
        <v>3797</v>
      </c>
      <c r="U454" s="1" t="s">
        <v>3798</v>
      </c>
    </row>
    <row r="455" spans="1:21" x14ac:dyDescent="0.35">
      <c r="A455" s="1" t="s">
        <v>3799</v>
      </c>
      <c r="B455" s="1" t="s">
        <v>3800</v>
      </c>
      <c r="C455" s="1" t="s">
        <v>12863</v>
      </c>
      <c r="D455">
        <v>17999</v>
      </c>
      <c r="E455">
        <v>21990</v>
      </c>
      <c r="F455">
        <v>0.18</v>
      </c>
      <c r="G455" t="str">
        <f t="shared" si="35"/>
        <v>&gt;₹500</v>
      </c>
      <c r="H455">
        <f t="shared" si="36"/>
        <v>85400</v>
      </c>
      <c r="I455" t="str">
        <f t="shared" si="37"/>
        <v>1000+</v>
      </c>
      <c r="J455" t="str">
        <f t="shared" si="38"/>
        <v>No</v>
      </c>
      <c r="K455">
        <f t="shared" si="39"/>
        <v>43340</v>
      </c>
      <c r="L455">
        <v>4</v>
      </c>
      <c r="M455">
        <v>21350</v>
      </c>
      <c r="N455" s="1" t="s">
        <v>3801</v>
      </c>
      <c r="O455" s="1" t="s">
        <v>3212</v>
      </c>
      <c r="P455" s="1" t="s">
        <v>3213</v>
      </c>
      <c r="Q455" s="1" t="s">
        <v>3214</v>
      </c>
      <c r="R455" s="1" t="s">
        <v>3215</v>
      </c>
      <c r="S455" s="1" t="s">
        <v>3216</v>
      </c>
      <c r="T455" s="1" t="s">
        <v>3217</v>
      </c>
      <c r="U455" s="1" t="s">
        <v>3802</v>
      </c>
    </row>
    <row r="456" spans="1:21" x14ac:dyDescent="0.35">
      <c r="A456" s="1" t="s">
        <v>125</v>
      </c>
      <c r="B456" s="1" t="s">
        <v>126</v>
      </c>
      <c r="C456" s="1" t="s">
        <v>12862</v>
      </c>
      <c r="D456">
        <v>350</v>
      </c>
      <c r="E456">
        <v>899</v>
      </c>
      <c r="F456">
        <v>0.61</v>
      </c>
      <c r="G456" t="str">
        <f t="shared" si="35"/>
        <v>&gt;₹500</v>
      </c>
      <c r="H456">
        <f t="shared" si="36"/>
        <v>9504.6</v>
      </c>
      <c r="I456" t="str">
        <f t="shared" si="37"/>
        <v>1000+</v>
      </c>
      <c r="J456" t="str">
        <f t="shared" si="38"/>
        <v>Yes</v>
      </c>
      <c r="K456">
        <f t="shared" si="39"/>
        <v>3162</v>
      </c>
      <c r="L456">
        <v>4.2</v>
      </c>
      <c r="M456">
        <v>2263</v>
      </c>
      <c r="N456" s="1" t="s">
        <v>127</v>
      </c>
      <c r="O456" s="1" t="s">
        <v>128</v>
      </c>
      <c r="P456" s="1" t="s">
        <v>129</v>
      </c>
      <c r="Q456" s="1" t="s">
        <v>130</v>
      </c>
      <c r="R456" s="1" t="s">
        <v>131</v>
      </c>
      <c r="S456" s="1" t="s">
        <v>132</v>
      </c>
      <c r="T456" s="1" t="s">
        <v>3803</v>
      </c>
      <c r="U456" s="1" t="s">
        <v>3804</v>
      </c>
    </row>
    <row r="457" spans="1:21" x14ac:dyDescent="0.35">
      <c r="A457" s="1" t="s">
        <v>3805</v>
      </c>
      <c r="B457" s="1" t="s">
        <v>3806</v>
      </c>
      <c r="C457" s="1" t="s">
        <v>12863</v>
      </c>
      <c r="D457">
        <v>1399</v>
      </c>
      <c r="E457">
        <v>1630</v>
      </c>
      <c r="F457">
        <v>0.14000000000000001</v>
      </c>
      <c r="G457" t="str">
        <f t="shared" si="35"/>
        <v>&gt;₹500</v>
      </c>
      <c r="H457">
        <f t="shared" si="36"/>
        <v>37512</v>
      </c>
      <c r="I457" t="str">
        <f t="shared" si="37"/>
        <v>1000+</v>
      </c>
      <c r="J457" t="str">
        <f t="shared" si="38"/>
        <v>No</v>
      </c>
      <c r="K457">
        <f t="shared" si="39"/>
        <v>11008</v>
      </c>
      <c r="L457">
        <v>4</v>
      </c>
      <c r="M457">
        <v>9378</v>
      </c>
      <c r="N457" s="1" t="s">
        <v>3807</v>
      </c>
      <c r="O457" s="1" t="s">
        <v>3808</v>
      </c>
      <c r="P457" s="1" t="s">
        <v>3809</v>
      </c>
      <c r="Q457" s="1" t="s">
        <v>3810</v>
      </c>
      <c r="R457" s="1" t="s">
        <v>3811</v>
      </c>
      <c r="S457" s="1" t="s">
        <v>3812</v>
      </c>
      <c r="T457" s="1" t="s">
        <v>3813</v>
      </c>
      <c r="U457" s="1" t="s">
        <v>3814</v>
      </c>
    </row>
    <row r="458" spans="1:21" x14ac:dyDescent="0.35">
      <c r="A458" s="1" t="s">
        <v>135</v>
      </c>
      <c r="B458" s="1" t="s">
        <v>136</v>
      </c>
      <c r="C458" s="1" t="s">
        <v>12862</v>
      </c>
      <c r="D458">
        <v>159</v>
      </c>
      <c r="E458">
        <v>399</v>
      </c>
      <c r="F458">
        <v>0.6</v>
      </c>
      <c r="G458" t="str">
        <f t="shared" si="35"/>
        <v>₹200-₹500</v>
      </c>
      <c r="H458">
        <f t="shared" si="36"/>
        <v>19548.8</v>
      </c>
      <c r="I458" t="str">
        <f t="shared" si="37"/>
        <v>1000+</v>
      </c>
      <c r="J458" t="str">
        <f t="shared" si="38"/>
        <v>Yes</v>
      </c>
      <c r="K458">
        <f t="shared" si="39"/>
        <v>5167</v>
      </c>
      <c r="L458">
        <v>4.0999999999999996</v>
      </c>
      <c r="M458">
        <v>4768</v>
      </c>
      <c r="N458" s="1" t="s">
        <v>47</v>
      </c>
      <c r="O458" s="1" t="s">
        <v>137</v>
      </c>
      <c r="P458" s="1" t="s">
        <v>138</v>
      </c>
      <c r="Q458" s="1" t="s">
        <v>139</v>
      </c>
      <c r="R458" s="1" t="s">
        <v>140</v>
      </c>
      <c r="S458" s="1" t="s">
        <v>141</v>
      </c>
      <c r="T458" s="1" t="s">
        <v>3815</v>
      </c>
      <c r="U458" s="1" t="s">
        <v>3816</v>
      </c>
    </row>
    <row r="459" spans="1:21" x14ac:dyDescent="0.35">
      <c r="A459" s="1" t="s">
        <v>3817</v>
      </c>
      <c r="B459" s="1" t="s">
        <v>3818</v>
      </c>
      <c r="C459" s="1" t="s">
        <v>12863</v>
      </c>
      <c r="D459">
        <v>1499</v>
      </c>
      <c r="E459">
        <v>6990</v>
      </c>
      <c r="F459">
        <v>0.79</v>
      </c>
      <c r="G459" t="str">
        <f t="shared" si="35"/>
        <v>&gt;₹500</v>
      </c>
      <c r="H459">
        <f t="shared" si="36"/>
        <v>85004.4</v>
      </c>
      <c r="I459" t="str">
        <f t="shared" si="37"/>
        <v>1000+</v>
      </c>
      <c r="J459" t="str">
        <f t="shared" si="38"/>
        <v>Yes</v>
      </c>
      <c r="K459">
        <f t="shared" si="39"/>
        <v>28786</v>
      </c>
      <c r="L459">
        <v>3.9</v>
      </c>
      <c r="M459">
        <v>21796</v>
      </c>
      <c r="N459" s="1" t="s">
        <v>3034</v>
      </c>
      <c r="O459" s="1" t="s">
        <v>3035</v>
      </c>
      <c r="P459" s="1" t="s">
        <v>3036</v>
      </c>
      <c r="Q459" s="1" t="s">
        <v>3037</v>
      </c>
      <c r="R459" s="1" t="s">
        <v>3038</v>
      </c>
      <c r="S459" s="1" t="s">
        <v>3039</v>
      </c>
      <c r="T459" s="1" t="s">
        <v>3819</v>
      </c>
      <c r="U459" s="1" t="s">
        <v>3820</v>
      </c>
    </row>
    <row r="460" spans="1:21" x14ac:dyDescent="0.35">
      <c r="A460" s="1" t="s">
        <v>3821</v>
      </c>
      <c r="B460" s="1" t="s">
        <v>3822</v>
      </c>
      <c r="C460" s="1" t="s">
        <v>12863</v>
      </c>
      <c r="D460">
        <v>1999</v>
      </c>
      <c r="E460">
        <v>7990</v>
      </c>
      <c r="F460">
        <v>0.75</v>
      </c>
      <c r="G460" t="str">
        <f t="shared" si="35"/>
        <v>&gt;₹500</v>
      </c>
      <c r="H460">
        <f t="shared" si="36"/>
        <v>67765.399999999994</v>
      </c>
      <c r="I460" t="str">
        <f t="shared" si="37"/>
        <v>1000+</v>
      </c>
      <c r="J460" t="str">
        <f t="shared" si="38"/>
        <v>Yes</v>
      </c>
      <c r="K460">
        <f t="shared" si="39"/>
        <v>25823</v>
      </c>
      <c r="L460">
        <v>3.8</v>
      </c>
      <c r="M460">
        <v>17833</v>
      </c>
      <c r="N460" s="1" t="s">
        <v>2951</v>
      </c>
      <c r="O460" s="1" t="s">
        <v>2952</v>
      </c>
      <c r="P460" s="1" t="s">
        <v>2953</v>
      </c>
      <c r="Q460" s="1" t="s">
        <v>2954</v>
      </c>
      <c r="R460" s="1" t="s">
        <v>2955</v>
      </c>
      <c r="S460" s="1" t="s">
        <v>2956</v>
      </c>
      <c r="T460" s="1" t="s">
        <v>3823</v>
      </c>
      <c r="U460" s="1" t="s">
        <v>3824</v>
      </c>
    </row>
    <row r="461" spans="1:21" x14ac:dyDescent="0.35">
      <c r="A461" s="1" t="s">
        <v>3825</v>
      </c>
      <c r="B461" s="1" t="s">
        <v>3826</v>
      </c>
      <c r="C461" s="1" t="s">
        <v>12863</v>
      </c>
      <c r="D461">
        <v>999</v>
      </c>
      <c r="E461">
        <v>2899</v>
      </c>
      <c r="F461">
        <v>0.66</v>
      </c>
      <c r="G461" t="str">
        <f t="shared" si="35"/>
        <v>&gt;₹500</v>
      </c>
      <c r="H461">
        <f t="shared" si="36"/>
        <v>36561.300000000003</v>
      </c>
      <c r="I461" t="str">
        <f t="shared" si="37"/>
        <v>1000+</v>
      </c>
      <c r="J461" t="str">
        <f t="shared" si="38"/>
        <v>Yes</v>
      </c>
      <c r="K461">
        <f t="shared" si="39"/>
        <v>10678</v>
      </c>
      <c r="L461">
        <v>4.7</v>
      </c>
      <c r="M461">
        <v>7779</v>
      </c>
      <c r="N461" s="1" t="s">
        <v>3827</v>
      </c>
      <c r="O461" s="1" t="s">
        <v>3828</v>
      </c>
      <c r="P461" s="1" t="s">
        <v>3829</v>
      </c>
      <c r="Q461" s="1" t="s">
        <v>3830</v>
      </c>
      <c r="R461" s="1" t="s">
        <v>3831</v>
      </c>
      <c r="S461" s="1" t="s">
        <v>3832</v>
      </c>
      <c r="T461" s="1" t="s">
        <v>3833</v>
      </c>
      <c r="U461" s="1" t="s">
        <v>3834</v>
      </c>
    </row>
    <row r="462" spans="1:21" x14ac:dyDescent="0.35">
      <c r="A462" s="1" t="s">
        <v>3835</v>
      </c>
      <c r="B462" s="1" t="s">
        <v>3836</v>
      </c>
      <c r="C462" s="1" t="s">
        <v>12863</v>
      </c>
      <c r="D462">
        <v>2099</v>
      </c>
      <c r="E462">
        <v>5999</v>
      </c>
      <c r="F462">
        <v>0.65</v>
      </c>
      <c r="G462" t="str">
        <f t="shared" si="35"/>
        <v>&gt;₹500</v>
      </c>
      <c r="H462">
        <f t="shared" si="36"/>
        <v>73654.7</v>
      </c>
      <c r="I462" t="str">
        <f t="shared" si="37"/>
        <v>1000+</v>
      </c>
      <c r="J462" t="str">
        <f t="shared" si="38"/>
        <v>Yes</v>
      </c>
      <c r="K462">
        <f t="shared" si="39"/>
        <v>23128</v>
      </c>
      <c r="L462">
        <v>4.3</v>
      </c>
      <c r="M462">
        <v>17129</v>
      </c>
      <c r="N462" s="1" t="s">
        <v>3837</v>
      </c>
      <c r="O462" s="1" t="s">
        <v>3838</v>
      </c>
      <c r="P462" s="1" t="s">
        <v>3839</v>
      </c>
      <c r="Q462" s="1" t="s">
        <v>3840</v>
      </c>
      <c r="R462" s="1" t="s">
        <v>3841</v>
      </c>
      <c r="S462" s="1" t="s">
        <v>3842</v>
      </c>
      <c r="T462" s="1" t="s">
        <v>3843</v>
      </c>
      <c r="U462" s="1" t="s">
        <v>3844</v>
      </c>
    </row>
    <row r="463" spans="1:21" x14ac:dyDescent="0.35">
      <c r="A463" s="1" t="s">
        <v>3845</v>
      </c>
      <c r="B463" s="1" t="s">
        <v>3846</v>
      </c>
      <c r="C463" s="1" t="s">
        <v>12863</v>
      </c>
      <c r="D463">
        <v>337</v>
      </c>
      <c r="E463">
        <v>699</v>
      </c>
      <c r="F463">
        <v>0.52</v>
      </c>
      <c r="G463" t="str">
        <f t="shared" si="35"/>
        <v>&gt;₹500</v>
      </c>
      <c r="H463">
        <f t="shared" si="36"/>
        <v>20869.8</v>
      </c>
      <c r="I463" t="str">
        <f t="shared" si="37"/>
        <v>1000+</v>
      </c>
      <c r="J463" t="str">
        <f t="shared" si="38"/>
        <v>Yes</v>
      </c>
      <c r="K463">
        <f t="shared" si="39"/>
        <v>5668</v>
      </c>
      <c r="L463">
        <v>4.2</v>
      </c>
      <c r="M463">
        <v>4969</v>
      </c>
      <c r="N463" s="1" t="s">
        <v>3847</v>
      </c>
      <c r="O463" s="1" t="s">
        <v>3848</v>
      </c>
      <c r="P463" s="1" t="s">
        <v>3849</v>
      </c>
      <c r="Q463" s="1" t="s">
        <v>3850</v>
      </c>
      <c r="R463" s="1" t="s">
        <v>3851</v>
      </c>
      <c r="S463" s="1" t="s">
        <v>3852</v>
      </c>
      <c r="T463" s="1" t="s">
        <v>3853</v>
      </c>
      <c r="U463" s="1" t="s">
        <v>3854</v>
      </c>
    </row>
    <row r="464" spans="1:21" x14ac:dyDescent="0.35">
      <c r="A464" s="1" t="s">
        <v>3855</v>
      </c>
      <c r="B464" s="1" t="s">
        <v>3856</v>
      </c>
      <c r="C464" s="1" t="s">
        <v>12863</v>
      </c>
      <c r="D464">
        <v>2999</v>
      </c>
      <c r="E464">
        <v>7990</v>
      </c>
      <c r="F464">
        <v>0.62</v>
      </c>
      <c r="G464" t="str">
        <f t="shared" si="35"/>
        <v>&gt;₹500</v>
      </c>
      <c r="H464">
        <f t="shared" si="36"/>
        <v>631.4</v>
      </c>
      <c r="I464" t="str">
        <f t="shared" si="37"/>
        <v>1000</v>
      </c>
      <c r="J464" t="str">
        <f t="shared" si="38"/>
        <v>Yes</v>
      </c>
      <c r="K464">
        <f t="shared" si="39"/>
        <v>8144</v>
      </c>
      <c r="L464">
        <v>4.0999999999999996</v>
      </c>
      <c r="M464">
        <v>154</v>
      </c>
      <c r="N464" s="1" t="s">
        <v>3857</v>
      </c>
      <c r="O464" s="1" t="s">
        <v>3858</v>
      </c>
      <c r="P464" s="1" t="s">
        <v>3859</v>
      </c>
      <c r="Q464" s="1" t="s">
        <v>3860</v>
      </c>
      <c r="R464" s="1" t="s">
        <v>3861</v>
      </c>
      <c r="S464" s="1" t="s">
        <v>3862</v>
      </c>
      <c r="T464" s="1" t="s">
        <v>3863</v>
      </c>
      <c r="U464" s="1" t="s">
        <v>3864</v>
      </c>
    </row>
    <row r="465" spans="1:21" x14ac:dyDescent="0.35">
      <c r="A465" s="1" t="s">
        <v>3865</v>
      </c>
      <c r="B465" s="1" t="s">
        <v>3866</v>
      </c>
      <c r="C465" s="1" t="s">
        <v>12863</v>
      </c>
      <c r="D465">
        <v>1299</v>
      </c>
      <c r="E465">
        <v>5999</v>
      </c>
      <c r="F465">
        <v>0.78</v>
      </c>
      <c r="G465" t="str">
        <f t="shared" si="35"/>
        <v>&gt;₹500</v>
      </c>
      <c r="H465">
        <f t="shared" si="36"/>
        <v>14569.5</v>
      </c>
      <c r="I465" t="str">
        <f t="shared" si="37"/>
        <v>1000+</v>
      </c>
      <c r="J465" t="str">
        <f t="shared" si="38"/>
        <v>Yes</v>
      </c>
      <c r="K465">
        <f t="shared" si="39"/>
        <v>10414</v>
      </c>
      <c r="L465">
        <v>3.3</v>
      </c>
      <c r="M465">
        <v>4415</v>
      </c>
      <c r="N465" s="1" t="s">
        <v>3867</v>
      </c>
      <c r="O465" s="1" t="s">
        <v>3868</v>
      </c>
      <c r="P465" s="1" t="s">
        <v>3869</v>
      </c>
      <c r="Q465" s="1" t="s">
        <v>3870</v>
      </c>
      <c r="R465" s="1" t="s">
        <v>3871</v>
      </c>
      <c r="S465" s="1" t="s">
        <v>3872</v>
      </c>
      <c r="T465" s="1" t="s">
        <v>3873</v>
      </c>
      <c r="U465" s="1" t="s">
        <v>3874</v>
      </c>
    </row>
    <row r="466" spans="1:21" x14ac:dyDescent="0.35">
      <c r="A466" s="1" t="s">
        <v>144</v>
      </c>
      <c r="B466" s="1" t="s">
        <v>145</v>
      </c>
      <c r="C466" s="1" t="s">
        <v>12862</v>
      </c>
      <c r="D466">
        <v>349</v>
      </c>
      <c r="E466">
        <v>399</v>
      </c>
      <c r="F466">
        <v>0.13</v>
      </c>
      <c r="G466" t="str">
        <f t="shared" si="35"/>
        <v>₹200-₹500</v>
      </c>
      <c r="H466">
        <f t="shared" si="36"/>
        <v>82530.8</v>
      </c>
      <c r="I466" t="str">
        <f t="shared" si="37"/>
        <v>1000+</v>
      </c>
      <c r="J466" t="str">
        <f t="shared" si="38"/>
        <v>No</v>
      </c>
      <c r="K466">
        <f t="shared" si="39"/>
        <v>19156</v>
      </c>
      <c r="L466">
        <v>4.4000000000000004</v>
      </c>
      <c r="M466">
        <v>18757</v>
      </c>
      <c r="N466" s="1" t="s">
        <v>146</v>
      </c>
      <c r="O466" s="1" t="s">
        <v>147</v>
      </c>
      <c r="P466" s="1" t="s">
        <v>148</v>
      </c>
      <c r="Q466" s="1" t="s">
        <v>149</v>
      </c>
      <c r="R466" s="1" t="s">
        <v>150</v>
      </c>
      <c r="S466" s="1" t="s">
        <v>3875</v>
      </c>
      <c r="T466" s="1" t="s">
        <v>3876</v>
      </c>
      <c r="U466" s="1" t="s">
        <v>3877</v>
      </c>
    </row>
    <row r="467" spans="1:21" x14ac:dyDescent="0.35">
      <c r="A467" s="1" t="s">
        <v>3878</v>
      </c>
      <c r="B467" s="1" t="s">
        <v>3879</v>
      </c>
      <c r="C467" s="1" t="s">
        <v>12863</v>
      </c>
      <c r="D467">
        <v>16499</v>
      </c>
      <c r="E467">
        <v>20990</v>
      </c>
      <c r="F467">
        <v>0.21</v>
      </c>
      <c r="G467" t="str">
        <f t="shared" si="35"/>
        <v>&gt;₹500</v>
      </c>
      <c r="H467">
        <f t="shared" si="36"/>
        <v>85400</v>
      </c>
      <c r="I467" t="str">
        <f t="shared" si="37"/>
        <v>1000+</v>
      </c>
      <c r="J467" t="str">
        <f t="shared" si="38"/>
        <v>No</v>
      </c>
      <c r="K467">
        <f t="shared" si="39"/>
        <v>42340</v>
      </c>
      <c r="L467">
        <v>4</v>
      </c>
      <c r="M467">
        <v>21350</v>
      </c>
      <c r="N467" s="1" t="s">
        <v>3801</v>
      </c>
      <c r="O467" s="1" t="s">
        <v>3212</v>
      </c>
      <c r="P467" s="1" t="s">
        <v>3213</v>
      </c>
      <c r="Q467" s="1" t="s">
        <v>3214</v>
      </c>
      <c r="R467" s="1" t="s">
        <v>3215</v>
      </c>
      <c r="S467" s="1" t="s">
        <v>3216</v>
      </c>
      <c r="T467" s="1" t="s">
        <v>3880</v>
      </c>
      <c r="U467" s="1" t="s">
        <v>3881</v>
      </c>
    </row>
    <row r="468" spans="1:21" x14ac:dyDescent="0.35">
      <c r="A468" s="1" t="s">
        <v>3882</v>
      </c>
      <c r="B468" s="1" t="s">
        <v>3883</v>
      </c>
      <c r="C468" s="1" t="s">
        <v>12863</v>
      </c>
      <c r="D468">
        <v>499</v>
      </c>
      <c r="E468">
        <v>499</v>
      </c>
      <c r="F468">
        <v>0</v>
      </c>
      <c r="G468" t="str">
        <f t="shared" si="35"/>
        <v>₹200-₹500</v>
      </c>
      <c r="H468">
        <f t="shared" si="36"/>
        <v>132463.80000000002</v>
      </c>
      <c r="I468" t="str">
        <f t="shared" si="37"/>
        <v>1000+</v>
      </c>
      <c r="J468" t="str">
        <f t="shared" si="38"/>
        <v>No</v>
      </c>
      <c r="K468">
        <f t="shared" si="39"/>
        <v>32038</v>
      </c>
      <c r="L468">
        <v>4.2</v>
      </c>
      <c r="M468">
        <v>31539</v>
      </c>
      <c r="N468" s="1" t="s">
        <v>3884</v>
      </c>
      <c r="O468" s="1" t="s">
        <v>3885</v>
      </c>
      <c r="P468" s="1" t="s">
        <v>3886</v>
      </c>
      <c r="Q468" s="1" t="s">
        <v>3887</v>
      </c>
      <c r="R468" s="1" t="s">
        <v>3888</v>
      </c>
      <c r="S468" s="1" t="s">
        <v>3889</v>
      </c>
      <c r="T468" s="1" t="s">
        <v>3890</v>
      </c>
      <c r="U468" s="1" t="s">
        <v>3891</v>
      </c>
    </row>
    <row r="469" spans="1:21" x14ac:dyDescent="0.35">
      <c r="A469" s="1" t="s">
        <v>189</v>
      </c>
      <c r="B469" s="1" t="s">
        <v>190</v>
      </c>
      <c r="C469" s="1" t="s">
        <v>12862</v>
      </c>
      <c r="D469">
        <v>970</v>
      </c>
      <c r="E469">
        <v>1799</v>
      </c>
      <c r="F469">
        <v>0.46</v>
      </c>
      <c r="G469" t="str">
        <f t="shared" si="35"/>
        <v>&gt;₹500</v>
      </c>
      <c r="H469">
        <f t="shared" si="36"/>
        <v>3667.5</v>
      </c>
      <c r="I469" t="str">
        <f t="shared" si="37"/>
        <v>1000</v>
      </c>
      <c r="J469" t="str">
        <f t="shared" si="38"/>
        <v>No</v>
      </c>
      <c r="K469">
        <f t="shared" si="39"/>
        <v>2614</v>
      </c>
      <c r="L469">
        <v>4.5</v>
      </c>
      <c r="M469">
        <v>815</v>
      </c>
      <c r="N469" s="1" t="s">
        <v>191</v>
      </c>
      <c r="O469" s="1" t="s">
        <v>192</v>
      </c>
      <c r="P469" s="1" t="s">
        <v>193</v>
      </c>
      <c r="Q469" s="1" t="s">
        <v>194</v>
      </c>
      <c r="R469" s="1" t="s">
        <v>195</v>
      </c>
      <c r="S469" s="1" t="s">
        <v>196</v>
      </c>
      <c r="T469" s="1" t="s">
        <v>3892</v>
      </c>
      <c r="U469" s="1" t="s">
        <v>3893</v>
      </c>
    </row>
    <row r="470" spans="1:21" x14ac:dyDescent="0.35">
      <c r="A470" s="1" t="s">
        <v>3894</v>
      </c>
      <c r="B470" s="1" t="s">
        <v>3895</v>
      </c>
      <c r="C470" s="1" t="s">
        <v>12863</v>
      </c>
      <c r="D470">
        <v>999</v>
      </c>
      <c r="E470">
        <v>2899</v>
      </c>
      <c r="F470">
        <v>0.66</v>
      </c>
      <c r="G470" t="str">
        <f t="shared" si="35"/>
        <v>&gt;₹500</v>
      </c>
      <c r="H470">
        <f t="shared" si="36"/>
        <v>28193.399999999998</v>
      </c>
      <c r="I470" t="str">
        <f t="shared" si="37"/>
        <v>1000+</v>
      </c>
      <c r="J470" t="str">
        <f t="shared" si="38"/>
        <v>Yes</v>
      </c>
      <c r="K470">
        <f t="shared" si="39"/>
        <v>9028</v>
      </c>
      <c r="L470">
        <v>4.5999999999999996</v>
      </c>
      <c r="M470">
        <v>6129</v>
      </c>
      <c r="N470" s="1" t="s">
        <v>3896</v>
      </c>
      <c r="O470" s="1" t="s">
        <v>3897</v>
      </c>
      <c r="P470" s="1" t="s">
        <v>3898</v>
      </c>
      <c r="Q470" s="1" t="s">
        <v>3899</v>
      </c>
      <c r="R470" s="1" t="s">
        <v>3900</v>
      </c>
      <c r="S470" s="1" t="s">
        <v>3901</v>
      </c>
      <c r="T470" s="1" t="s">
        <v>3902</v>
      </c>
      <c r="U470" s="1" t="s">
        <v>3903</v>
      </c>
    </row>
    <row r="471" spans="1:21" x14ac:dyDescent="0.35">
      <c r="A471" s="1" t="s">
        <v>3904</v>
      </c>
      <c r="B471" s="1" t="s">
        <v>3905</v>
      </c>
      <c r="C471" s="1" t="s">
        <v>12863</v>
      </c>
      <c r="D471">
        <v>10499</v>
      </c>
      <c r="E471">
        <v>13499</v>
      </c>
      <c r="F471">
        <v>0.22</v>
      </c>
      <c r="G471" t="str">
        <f t="shared" si="35"/>
        <v>&gt;₹500</v>
      </c>
      <c r="H471">
        <f t="shared" si="36"/>
        <v>1192.8</v>
      </c>
      <c r="I471" t="str">
        <f t="shared" si="37"/>
        <v>1000</v>
      </c>
      <c r="J471" t="str">
        <f t="shared" si="38"/>
        <v>No</v>
      </c>
      <c r="K471">
        <f t="shared" si="39"/>
        <v>13783</v>
      </c>
      <c r="L471">
        <v>4.2</v>
      </c>
      <c r="M471">
        <v>284</v>
      </c>
      <c r="N471" s="1" t="s">
        <v>3054</v>
      </c>
      <c r="O471" s="1" t="s">
        <v>3055</v>
      </c>
      <c r="P471" s="1" t="s">
        <v>3056</v>
      </c>
      <c r="Q471" s="1" t="s">
        <v>3057</v>
      </c>
      <c r="R471" s="1" t="s">
        <v>3058</v>
      </c>
      <c r="S471" s="1" t="s">
        <v>3059</v>
      </c>
      <c r="T471" s="1" t="s">
        <v>3060</v>
      </c>
      <c r="U471" s="1" t="s">
        <v>3906</v>
      </c>
    </row>
    <row r="472" spans="1:21" x14ac:dyDescent="0.35">
      <c r="A472" s="1" t="s">
        <v>164</v>
      </c>
      <c r="B472" s="1" t="s">
        <v>165</v>
      </c>
      <c r="C472" s="1" t="s">
        <v>12862</v>
      </c>
      <c r="D472">
        <v>249</v>
      </c>
      <c r="E472">
        <v>399</v>
      </c>
      <c r="F472">
        <v>0.38</v>
      </c>
      <c r="G472" t="str">
        <f t="shared" si="35"/>
        <v>₹200-₹500</v>
      </c>
      <c r="H472">
        <f t="shared" si="36"/>
        <v>175976</v>
      </c>
      <c r="I472" t="str">
        <f t="shared" si="37"/>
        <v>1000+</v>
      </c>
      <c r="J472" t="str">
        <f t="shared" si="38"/>
        <v>No</v>
      </c>
      <c r="K472">
        <f t="shared" si="39"/>
        <v>44393</v>
      </c>
      <c r="L472">
        <v>4</v>
      </c>
      <c r="M472">
        <v>43994</v>
      </c>
      <c r="N472" s="1" t="s">
        <v>166</v>
      </c>
      <c r="O472" s="1" t="s">
        <v>18</v>
      </c>
      <c r="P472" s="1" t="s">
        <v>19</v>
      </c>
      <c r="Q472" s="1" t="s">
        <v>20</v>
      </c>
      <c r="R472" s="1" t="s">
        <v>21</v>
      </c>
      <c r="S472" s="1" t="s">
        <v>22</v>
      </c>
      <c r="T472" s="1" t="s">
        <v>3907</v>
      </c>
      <c r="U472" s="1" t="s">
        <v>3908</v>
      </c>
    </row>
    <row r="473" spans="1:21" x14ac:dyDescent="0.35">
      <c r="A473" s="1" t="s">
        <v>3909</v>
      </c>
      <c r="B473" s="1" t="s">
        <v>3910</v>
      </c>
      <c r="C473" s="1" t="s">
        <v>12863</v>
      </c>
      <c r="D473">
        <v>251</v>
      </c>
      <c r="E473">
        <v>999</v>
      </c>
      <c r="F473">
        <v>0.75</v>
      </c>
      <c r="G473" t="str">
        <f t="shared" si="35"/>
        <v>&gt;₹500</v>
      </c>
      <c r="H473">
        <f t="shared" si="36"/>
        <v>11965.800000000001</v>
      </c>
      <c r="I473" t="str">
        <f t="shared" si="37"/>
        <v>1000+</v>
      </c>
      <c r="J473" t="str">
        <f t="shared" si="38"/>
        <v>Yes</v>
      </c>
      <c r="K473">
        <f t="shared" si="39"/>
        <v>4233</v>
      </c>
      <c r="L473">
        <v>3.7</v>
      </c>
      <c r="M473">
        <v>3234</v>
      </c>
      <c r="N473" s="1" t="s">
        <v>3911</v>
      </c>
      <c r="O473" s="1" t="s">
        <v>3912</v>
      </c>
      <c r="P473" s="1" t="s">
        <v>3913</v>
      </c>
      <c r="Q473" s="1" t="s">
        <v>3914</v>
      </c>
      <c r="R473" s="1" t="s">
        <v>3915</v>
      </c>
      <c r="S473" s="1" t="s">
        <v>3916</v>
      </c>
      <c r="T473" s="1" t="s">
        <v>3917</v>
      </c>
      <c r="U473" s="1" t="s">
        <v>3918</v>
      </c>
    </row>
    <row r="474" spans="1:21" x14ac:dyDescent="0.35">
      <c r="A474" s="1" t="s">
        <v>169</v>
      </c>
      <c r="B474" s="1" t="s">
        <v>170</v>
      </c>
      <c r="C474" s="1" t="s">
        <v>12862</v>
      </c>
      <c r="D474">
        <v>199</v>
      </c>
      <c r="E474">
        <v>499</v>
      </c>
      <c r="F474">
        <v>0.6</v>
      </c>
      <c r="G474" t="str">
        <f t="shared" si="35"/>
        <v>₹200-₹500</v>
      </c>
      <c r="H474">
        <f t="shared" si="36"/>
        <v>53484.499999999993</v>
      </c>
      <c r="I474" t="str">
        <f t="shared" si="37"/>
        <v>1000+</v>
      </c>
      <c r="J474" t="str">
        <f t="shared" si="38"/>
        <v>Yes</v>
      </c>
      <c r="K474">
        <f t="shared" si="39"/>
        <v>13544</v>
      </c>
      <c r="L474">
        <v>4.0999999999999996</v>
      </c>
      <c r="M474">
        <v>13045</v>
      </c>
      <c r="N474" s="1" t="s">
        <v>171</v>
      </c>
      <c r="O474" s="1" t="s">
        <v>3919</v>
      </c>
      <c r="P474" s="1" t="s">
        <v>3920</v>
      </c>
      <c r="Q474" s="1" t="s">
        <v>3921</v>
      </c>
      <c r="R474" s="1" t="s">
        <v>3922</v>
      </c>
      <c r="S474" s="1" t="s">
        <v>3923</v>
      </c>
      <c r="T474" s="1" t="s">
        <v>3924</v>
      </c>
      <c r="U474" s="1" t="s">
        <v>3925</v>
      </c>
    </row>
    <row r="475" spans="1:21" x14ac:dyDescent="0.35">
      <c r="A475" s="1" t="s">
        <v>3926</v>
      </c>
      <c r="B475" s="1" t="s">
        <v>3927</v>
      </c>
      <c r="C475" s="1" t="s">
        <v>12863</v>
      </c>
      <c r="D475">
        <v>6499</v>
      </c>
      <c r="E475">
        <v>7999</v>
      </c>
      <c r="F475">
        <v>0.19</v>
      </c>
      <c r="G475" t="str">
        <f t="shared" si="35"/>
        <v>&gt;₹500</v>
      </c>
      <c r="H475">
        <f t="shared" si="36"/>
        <v>1286711.2</v>
      </c>
      <c r="I475" t="str">
        <f t="shared" si="37"/>
        <v>1000+</v>
      </c>
      <c r="J475" t="str">
        <f t="shared" si="38"/>
        <v>No</v>
      </c>
      <c r="K475">
        <f t="shared" si="39"/>
        <v>321831</v>
      </c>
      <c r="L475">
        <v>4.0999999999999996</v>
      </c>
      <c r="M475">
        <v>313832</v>
      </c>
      <c r="N475" s="1" t="s">
        <v>3928</v>
      </c>
      <c r="O475" s="1" t="s">
        <v>3227</v>
      </c>
      <c r="P475" s="1" t="s">
        <v>3228</v>
      </c>
      <c r="Q475" s="1" t="s">
        <v>3229</v>
      </c>
      <c r="R475" s="1" t="s">
        <v>3230</v>
      </c>
      <c r="S475" s="1" t="s">
        <v>3231</v>
      </c>
      <c r="T475" s="1" t="s">
        <v>3929</v>
      </c>
      <c r="U475" s="1" t="s">
        <v>3930</v>
      </c>
    </row>
    <row r="476" spans="1:21" x14ac:dyDescent="0.35">
      <c r="A476" s="1" t="s">
        <v>3931</v>
      </c>
      <c r="B476" s="1" t="s">
        <v>3932</v>
      </c>
      <c r="C476" s="1" t="s">
        <v>12863</v>
      </c>
      <c r="D476">
        <v>2999</v>
      </c>
      <c r="E476">
        <v>9999</v>
      </c>
      <c r="F476">
        <v>0.7</v>
      </c>
      <c r="G476" t="str">
        <f t="shared" si="35"/>
        <v>&gt;₹500</v>
      </c>
      <c r="H476">
        <f t="shared" si="36"/>
        <v>87691.8</v>
      </c>
      <c r="I476" t="str">
        <f t="shared" si="37"/>
        <v>1000+</v>
      </c>
      <c r="J476" t="str">
        <f t="shared" si="38"/>
        <v>Yes</v>
      </c>
      <c r="K476">
        <f t="shared" si="39"/>
        <v>30878</v>
      </c>
      <c r="L476">
        <v>4.2</v>
      </c>
      <c r="M476">
        <v>20879</v>
      </c>
      <c r="N476" s="1" t="s">
        <v>3933</v>
      </c>
      <c r="O476" s="1" t="s">
        <v>3934</v>
      </c>
      <c r="P476" s="1" t="s">
        <v>3935</v>
      </c>
      <c r="Q476" s="1" t="s">
        <v>3936</v>
      </c>
      <c r="R476" s="1" t="s">
        <v>3937</v>
      </c>
      <c r="S476" s="1" t="s">
        <v>3938</v>
      </c>
      <c r="T476" s="1" t="s">
        <v>3939</v>
      </c>
      <c r="U476" s="1" t="s">
        <v>3940</v>
      </c>
    </row>
    <row r="477" spans="1:21" x14ac:dyDescent="0.35">
      <c r="A477" s="1" t="s">
        <v>3941</v>
      </c>
      <c r="B477" s="1" t="s">
        <v>3942</v>
      </c>
      <c r="C477" s="1" t="s">
        <v>12863</v>
      </c>
      <c r="D477">
        <v>279</v>
      </c>
      <c r="E477">
        <v>1499</v>
      </c>
      <c r="F477">
        <v>0.81</v>
      </c>
      <c r="G477" t="str">
        <f t="shared" si="35"/>
        <v>&gt;₹500</v>
      </c>
      <c r="H477">
        <f t="shared" si="36"/>
        <v>11113.2</v>
      </c>
      <c r="I477" t="str">
        <f t="shared" si="37"/>
        <v>1000+</v>
      </c>
      <c r="J477" t="str">
        <f t="shared" si="38"/>
        <v>Yes</v>
      </c>
      <c r="K477">
        <f t="shared" si="39"/>
        <v>4145</v>
      </c>
      <c r="L477">
        <v>4.2</v>
      </c>
      <c r="M477">
        <v>2646</v>
      </c>
      <c r="N477" s="1" t="s">
        <v>3943</v>
      </c>
      <c r="O477" s="1" t="s">
        <v>3944</v>
      </c>
      <c r="P477" s="1" t="s">
        <v>3945</v>
      </c>
      <c r="Q477" s="1" t="s">
        <v>3946</v>
      </c>
      <c r="R477" s="1" t="s">
        <v>3947</v>
      </c>
      <c r="S477" s="1" t="s">
        <v>3948</v>
      </c>
      <c r="T477" s="1" t="s">
        <v>3949</v>
      </c>
      <c r="U477" s="1" t="s">
        <v>3950</v>
      </c>
    </row>
    <row r="478" spans="1:21" x14ac:dyDescent="0.35">
      <c r="A478" s="1" t="s">
        <v>3951</v>
      </c>
      <c r="B478" s="1" t="s">
        <v>3952</v>
      </c>
      <c r="C478" s="1" t="s">
        <v>12863</v>
      </c>
      <c r="D478">
        <v>269</v>
      </c>
      <c r="E478">
        <v>1499</v>
      </c>
      <c r="F478">
        <v>0.82</v>
      </c>
      <c r="G478" t="str">
        <f t="shared" si="35"/>
        <v>&gt;₹500</v>
      </c>
      <c r="H478">
        <f t="shared" si="36"/>
        <v>130401</v>
      </c>
      <c r="I478" t="str">
        <f t="shared" si="37"/>
        <v>1000+</v>
      </c>
      <c r="J478" t="str">
        <f t="shared" si="38"/>
        <v>Yes</v>
      </c>
      <c r="K478">
        <f t="shared" si="39"/>
        <v>30477</v>
      </c>
      <c r="L478">
        <v>4.5</v>
      </c>
      <c r="M478">
        <v>28978</v>
      </c>
      <c r="N478" s="1" t="s">
        <v>3953</v>
      </c>
      <c r="O478" s="1" t="s">
        <v>3954</v>
      </c>
      <c r="P478" s="1" t="s">
        <v>3955</v>
      </c>
      <c r="Q478" s="1" t="s">
        <v>3956</v>
      </c>
      <c r="R478" s="1" t="s">
        <v>3957</v>
      </c>
      <c r="S478" s="1" t="s">
        <v>3958</v>
      </c>
      <c r="T478" s="1" t="s">
        <v>3959</v>
      </c>
      <c r="U478" s="1" t="s">
        <v>3960</v>
      </c>
    </row>
    <row r="479" spans="1:21" x14ac:dyDescent="0.35">
      <c r="A479" s="1" t="s">
        <v>3961</v>
      </c>
      <c r="B479" s="1" t="s">
        <v>3962</v>
      </c>
      <c r="C479" s="1" t="s">
        <v>12863</v>
      </c>
      <c r="D479">
        <v>8999</v>
      </c>
      <c r="E479">
        <v>13499</v>
      </c>
      <c r="F479">
        <v>0.33</v>
      </c>
      <c r="G479" t="str">
        <f t="shared" si="35"/>
        <v>&gt;₹500</v>
      </c>
      <c r="H479">
        <f t="shared" si="36"/>
        <v>11951</v>
      </c>
      <c r="I479" t="str">
        <f t="shared" si="37"/>
        <v>1000+</v>
      </c>
      <c r="J479" t="str">
        <f t="shared" si="38"/>
        <v>No</v>
      </c>
      <c r="K479">
        <f t="shared" si="39"/>
        <v>16644</v>
      </c>
      <c r="L479">
        <v>3.8</v>
      </c>
      <c r="M479">
        <v>3145</v>
      </c>
      <c r="N479" s="1" t="s">
        <v>3963</v>
      </c>
      <c r="O479" s="1" t="s">
        <v>3964</v>
      </c>
      <c r="P479" s="1" t="s">
        <v>3965</v>
      </c>
      <c r="Q479" s="1" t="s">
        <v>3966</v>
      </c>
      <c r="R479" s="1" t="s">
        <v>3967</v>
      </c>
      <c r="S479" s="1" t="s">
        <v>3968</v>
      </c>
      <c r="T479" s="1" t="s">
        <v>3969</v>
      </c>
      <c r="U479" s="1" t="s">
        <v>3970</v>
      </c>
    </row>
    <row r="480" spans="1:21" x14ac:dyDescent="0.35">
      <c r="A480" s="1" t="s">
        <v>219</v>
      </c>
      <c r="B480" s="1" t="s">
        <v>220</v>
      </c>
      <c r="C480" s="1" t="s">
        <v>12862</v>
      </c>
      <c r="D480">
        <v>59</v>
      </c>
      <c r="E480">
        <v>199</v>
      </c>
      <c r="F480">
        <v>0.7</v>
      </c>
      <c r="G480" t="str">
        <f t="shared" si="35"/>
        <v>&lt;₹200</v>
      </c>
      <c r="H480">
        <f t="shared" si="36"/>
        <v>37508</v>
      </c>
      <c r="I480" t="str">
        <f t="shared" si="37"/>
        <v>1000+</v>
      </c>
      <c r="J480" t="str">
        <f t="shared" si="38"/>
        <v>Yes</v>
      </c>
      <c r="K480">
        <f t="shared" si="39"/>
        <v>9576</v>
      </c>
      <c r="L480">
        <v>4</v>
      </c>
      <c r="M480">
        <v>9377</v>
      </c>
      <c r="N480" s="1" t="s">
        <v>221</v>
      </c>
      <c r="O480" s="1" t="s">
        <v>222</v>
      </c>
      <c r="P480" s="1" t="s">
        <v>223</v>
      </c>
      <c r="Q480" s="1" t="s">
        <v>224</v>
      </c>
      <c r="R480" s="1" t="s">
        <v>225</v>
      </c>
      <c r="S480" s="1" t="s">
        <v>226</v>
      </c>
      <c r="T480" s="1" t="s">
        <v>3971</v>
      </c>
      <c r="U480" s="1" t="s">
        <v>3972</v>
      </c>
    </row>
    <row r="481" spans="1:21" x14ac:dyDescent="0.35">
      <c r="A481" s="1" t="s">
        <v>3973</v>
      </c>
      <c r="B481" s="1" t="s">
        <v>3974</v>
      </c>
      <c r="C481" s="1" t="s">
        <v>12863</v>
      </c>
      <c r="D481">
        <v>599</v>
      </c>
      <c r="E481">
        <v>1299</v>
      </c>
      <c r="F481">
        <v>0.54</v>
      </c>
      <c r="G481" t="str">
        <f t="shared" si="35"/>
        <v>&gt;₹500</v>
      </c>
      <c r="H481">
        <f t="shared" si="36"/>
        <v>789614.89999999991</v>
      </c>
      <c r="I481" t="str">
        <f t="shared" si="37"/>
        <v>1000+</v>
      </c>
      <c r="J481" t="str">
        <f t="shared" si="38"/>
        <v>Yes</v>
      </c>
      <c r="K481">
        <f t="shared" si="39"/>
        <v>193888</v>
      </c>
      <c r="L481">
        <v>4.0999999999999996</v>
      </c>
      <c r="M481">
        <v>192589</v>
      </c>
      <c r="N481" s="1" t="s">
        <v>3975</v>
      </c>
      <c r="O481" s="1" t="s">
        <v>3045</v>
      </c>
      <c r="P481" s="1" t="s">
        <v>3046</v>
      </c>
      <c r="Q481" s="1" t="s">
        <v>3047</v>
      </c>
      <c r="R481" s="1" t="s">
        <v>3048</v>
      </c>
      <c r="S481" s="1" t="s">
        <v>3049</v>
      </c>
      <c r="T481" s="1" t="s">
        <v>3976</v>
      </c>
      <c r="U481" s="1" t="s">
        <v>3977</v>
      </c>
    </row>
    <row r="482" spans="1:21" x14ac:dyDescent="0.35">
      <c r="A482" s="1" t="s">
        <v>3978</v>
      </c>
      <c r="B482" s="1" t="s">
        <v>3979</v>
      </c>
      <c r="C482" s="1" t="s">
        <v>12863</v>
      </c>
      <c r="D482">
        <v>349</v>
      </c>
      <c r="E482">
        <v>999</v>
      </c>
      <c r="F482">
        <v>0.65</v>
      </c>
      <c r="G482" t="str">
        <f t="shared" si="35"/>
        <v>&gt;₹500</v>
      </c>
      <c r="H482">
        <f t="shared" si="36"/>
        <v>62916.6</v>
      </c>
      <c r="I482" t="str">
        <f t="shared" si="37"/>
        <v>1000+</v>
      </c>
      <c r="J482" t="str">
        <f t="shared" si="38"/>
        <v>Yes</v>
      </c>
      <c r="K482">
        <f t="shared" si="39"/>
        <v>17556</v>
      </c>
      <c r="L482">
        <v>3.8</v>
      </c>
      <c r="M482">
        <v>16557</v>
      </c>
      <c r="N482" s="1" t="s">
        <v>3980</v>
      </c>
      <c r="O482" s="1" t="s">
        <v>3981</v>
      </c>
      <c r="P482" s="1" t="s">
        <v>3982</v>
      </c>
      <c r="Q482" s="1" t="s">
        <v>3983</v>
      </c>
      <c r="R482" s="1" t="s">
        <v>3984</v>
      </c>
      <c r="S482" s="1" t="s">
        <v>3985</v>
      </c>
      <c r="T482" s="1" t="s">
        <v>3986</v>
      </c>
      <c r="U482" s="1" t="s">
        <v>3987</v>
      </c>
    </row>
    <row r="483" spans="1:21" x14ac:dyDescent="0.35">
      <c r="A483" s="1" t="s">
        <v>3988</v>
      </c>
      <c r="B483" s="1" t="s">
        <v>3434</v>
      </c>
      <c r="C483" s="1" t="s">
        <v>12863</v>
      </c>
      <c r="D483">
        <v>13999</v>
      </c>
      <c r="E483">
        <v>19499</v>
      </c>
      <c r="F483">
        <v>0.28000000000000003</v>
      </c>
      <c r="G483" t="str">
        <f t="shared" si="35"/>
        <v>&gt;₹500</v>
      </c>
      <c r="H483">
        <f t="shared" si="36"/>
        <v>77891.799999999988</v>
      </c>
      <c r="I483" t="str">
        <f t="shared" si="37"/>
        <v>1000+</v>
      </c>
      <c r="J483" t="str">
        <f t="shared" si="38"/>
        <v>No</v>
      </c>
      <c r="K483">
        <f t="shared" si="39"/>
        <v>38497</v>
      </c>
      <c r="L483">
        <v>4.0999999999999996</v>
      </c>
      <c r="M483">
        <v>18998</v>
      </c>
      <c r="N483" s="1" t="s">
        <v>3435</v>
      </c>
      <c r="O483" s="1" t="s">
        <v>3183</v>
      </c>
      <c r="P483" s="1" t="s">
        <v>3184</v>
      </c>
      <c r="Q483" s="1" t="s">
        <v>3185</v>
      </c>
      <c r="R483" s="1" t="s">
        <v>3186</v>
      </c>
      <c r="S483" s="1" t="s">
        <v>3187</v>
      </c>
      <c r="T483" s="1" t="s">
        <v>3436</v>
      </c>
      <c r="U483" s="1" t="s">
        <v>3989</v>
      </c>
    </row>
    <row r="484" spans="1:21" x14ac:dyDescent="0.35">
      <c r="A484" s="1" t="s">
        <v>3990</v>
      </c>
      <c r="B484" s="1" t="s">
        <v>3991</v>
      </c>
      <c r="C484" s="1" t="s">
        <v>12863</v>
      </c>
      <c r="D484">
        <v>349</v>
      </c>
      <c r="E484">
        <v>999</v>
      </c>
      <c r="F484">
        <v>0.65</v>
      </c>
      <c r="G484" t="str">
        <f t="shared" si="35"/>
        <v>&gt;₹500</v>
      </c>
      <c r="H484">
        <f t="shared" si="36"/>
        <v>62916.6</v>
      </c>
      <c r="I484" t="str">
        <f t="shared" si="37"/>
        <v>1000+</v>
      </c>
      <c r="J484" t="str">
        <f t="shared" si="38"/>
        <v>Yes</v>
      </c>
      <c r="K484">
        <f t="shared" si="39"/>
        <v>17556</v>
      </c>
      <c r="L484">
        <v>3.8</v>
      </c>
      <c r="M484">
        <v>16557</v>
      </c>
      <c r="N484" s="1" t="s">
        <v>3992</v>
      </c>
      <c r="O484" s="1" t="s">
        <v>3981</v>
      </c>
      <c r="P484" s="1" t="s">
        <v>3982</v>
      </c>
      <c r="Q484" s="1" t="s">
        <v>3983</v>
      </c>
      <c r="R484" s="1" t="s">
        <v>3984</v>
      </c>
      <c r="S484" s="1" t="s">
        <v>3985</v>
      </c>
      <c r="T484" s="1" t="s">
        <v>3993</v>
      </c>
      <c r="U484" s="1" t="s">
        <v>3994</v>
      </c>
    </row>
    <row r="485" spans="1:21" x14ac:dyDescent="0.35">
      <c r="A485" s="1" t="s">
        <v>3995</v>
      </c>
      <c r="B485" s="1" t="s">
        <v>3996</v>
      </c>
      <c r="C485" s="1" t="s">
        <v>12863</v>
      </c>
      <c r="D485">
        <v>499</v>
      </c>
      <c r="E485">
        <v>599</v>
      </c>
      <c r="F485">
        <v>0.17</v>
      </c>
      <c r="G485" t="str">
        <f t="shared" si="35"/>
        <v>&gt;₹500</v>
      </c>
      <c r="H485">
        <f t="shared" si="36"/>
        <v>92047.2</v>
      </c>
      <c r="I485" t="str">
        <f t="shared" si="37"/>
        <v>1000+</v>
      </c>
      <c r="J485" t="str">
        <f t="shared" si="38"/>
        <v>No</v>
      </c>
      <c r="K485">
        <f t="shared" si="39"/>
        <v>22515</v>
      </c>
      <c r="L485">
        <v>4.2</v>
      </c>
      <c r="M485">
        <v>21916</v>
      </c>
      <c r="N485" s="1" t="s">
        <v>3997</v>
      </c>
      <c r="O485" s="1" t="s">
        <v>3998</v>
      </c>
      <c r="P485" s="1" t="s">
        <v>3999</v>
      </c>
      <c r="Q485" s="1" t="s">
        <v>4000</v>
      </c>
      <c r="R485" s="1" t="s">
        <v>4001</v>
      </c>
      <c r="S485" s="1" t="s">
        <v>4002</v>
      </c>
      <c r="T485" s="1" t="s">
        <v>4003</v>
      </c>
      <c r="U485" s="1" t="s">
        <v>4004</v>
      </c>
    </row>
    <row r="486" spans="1:21" x14ac:dyDescent="0.35">
      <c r="A486" s="1" t="s">
        <v>4005</v>
      </c>
      <c r="B486" s="1" t="s">
        <v>3195</v>
      </c>
      <c r="C486" s="1" t="s">
        <v>12863</v>
      </c>
      <c r="D486">
        <v>2199</v>
      </c>
      <c r="E486">
        <v>9999</v>
      </c>
      <c r="F486">
        <v>0.78</v>
      </c>
      <c r="G486" t="str">
        <f t="shared" si="35"/>
        <v>&gt;₹500</v>
      </c>
      <c r="H486">
        <f t="shared" si="36"/>
        <v>123782.40000000001</v>
      </c>
      <c r="I486" t="str">
        <f t="shared" si="37"/>
        <v>1000+</v>
      </c>
      <c r="J486" t="str">
        <f t="shared" si="38"/>
        <v>Yes</v>
      </c>
      <c r="K486">
        <f t="shared" si="39"/>
        <v>39471</v>
      </c>
      <c r="L486">
        <v>4.2</v>
      </c>
      <c r="M486">
        <v>29472</v>
      </c>
      <c r="N486" s="1" t="s">
        <v>4006</v>
      </c>
      <c r="O486" s="1" t="s">
        <v>3197</v>
      </c>
      <c r="P486" s="1" t="s">
        <v>3198</v>
      </c>
      <c r="Q486" s="1" t="s">
        <v>3199</v>
      </c>
      <c r="R486" s="1" t="s">
        <v>3200</v>
      </c>
      <c r="S486" s="1" t="s">
        <v>3201</v>
      </c>
      <c r="T486" s="1" t="s">
        <v>4007</v>
      </c>
      <c r="U486" s="1" t="s">
        <v>4008</v>
      </c>
    </row>
    <row r="487" spans="1:21" x14ac:dyDescent="0.35">
      <c r="A487" s="1" t="s">
        <v>4009</v>
      </c>
      <c r="B487" s="1" t="s">
        <v>4010</v>
      </c>
      <c r="C487" s="1" t="s">
        <v>12863</v>
      </c>
      <c r="D487">
        <v>95</v>
      </c>
      <c r="E487">
        <v>499</v>
      </c>
      <c r="F487">
        <v>0.81</v>
      </c>
      <c r="G487" t="str">
        <f t="shared" si="35"/>
        <v>₹200-₹500</v>
      </c>
      <c r="H487">
        <f t="shared" si="36"/>
        <v>8185.8</v>
      </c>
      <c r="I487" t="str">
        <f t="shared" si="37"/>
        <v>1000+</v>
      </c>
      <c r="J487" t="str">
        <f t="shared" si="38"/>
        <v>Yes</v>
      </c>
      <c r="K487">
        <f t="shared" si="39"/>
        <v>2448</v>
      </c>
      <c r="L487">
        <v>4.2</v>
      </c>
      <c r="M487">
        <v>1949</v>
      </c>
      <c r="N487" s="1" t="s">
        <v>4011</v>
      </c>
      <c r="O487" s="1" t="s">
        <v>4012</v>
      </c>
      <c r="P487" s="1" t="s">
        <v>4013</v>
      </c>
      <c r="Q487" s="1" t="s">
        <v>4014</v>
      </c>
      <c r="R487" s="1" t="s">
        <v>4015</v>
      </c>
      <c r="S487" s="1" t="s">
        <v>4016</v>
      </c>
      <c r="T487" s="1" t="s">
        <v>4017</v>
      </c>
      <c r="U487" s="1" t="s">
        <v>4018</v>
      </c>
    </row>
    <row r="488" spans="1:21" x14ac:dyDescent="0.35">
      <c r="A488" s="1" t="s">
        <v>4019</v>
      </c>
      <c r="B488" s="1" t="s">
        <v>4020</v>
      </c>
      <c r="C488" s="1" t="s">
        <v>12862</v>
      </c>
      <c r="D488">
        <v>139</v>
      </c>
      <c r="E488">
        <v>249</v>
      </c>
      <c r="F488">
        <v>0.44</v>
      </c>
      <c r="G488" t="str">
        <f t="shared" si="35"/>
        <v>₹200-₹500</v>
      </c>
      <c r="H488">
        <f t="shared" si="36"/>
        <v>37508</v>
      </c>
      <c r="I488" t="str">
        <f t="shared" si="37"/>
        <v>1000+</v>
      </c>
      <c r="J488" t="str">
        <f t="shared" si="38"/>
        <v>No</v>
      </c>
      <c r="K488">
        <f t="shared" si="39"/>
        <v>9626</v>
      </c>
      <c r="L488">
        <v>4</v>
      </c>
      <c r="M488">
        <v>9377</v>
      </c>
      <c r="N488" s="1" t="s">
        <v>753</v>
      </c>
      <c r="O488" s="1" t="s">
        <v>222</v>
      </c>
      <c r="P488" s="1" t="s">
        <v>223</v>
      </c>
      <c r="Q488" s="1" t="s">
        <v>224</v>
      </c>
      <c r="R488" s="1" t="s">
        <v>225</v>
      </c>
      <c r="S488" s="1" t="s">
        <v>226</v>
      </c>
      <c r="T488" s="1" t="s">
        <v>4021</v>
      </c>
      <c r="U488" s="1" t="s">
        <v>4022</v>
      </c>
    </row>
    <row r="489" spans="1:21" x14ac:dyDescent="0.35">
      <c r="A489" s="1" t="s">
        <v>4023</v>
      </c>
      <c r="B489" s="1" t="s">
        <v>4024</v>
      </c>
      <c r="C489" s="1" t="s">
        <v>12863</v>
      </c>
      <c r="D489">
        <v>4499</v>
      </c>
      <c r="E489">
        <v>7999</v>
      </c>
      <c r="F489">
        <v>0.44</v>
      </c>
      <c r="G489" t="str">
        <f t="shared" si="35"/>
        <v>&gt;₹500</v>
      </c>
      <c r="H489">
        <f t="shared" si="36"/>
        <v>129.5</v>
      </c>
      <c r="I489" t="str">
        <f t="shared" si="37"/>
        <v>1000</v>
      </c>
      <c r="J489" t="str">
        <f t="shared" si="38"/>
        <v>No</v>
      </c>
      <c r="K489">
        <f t="shared" si="39"/>
        <v>8036</v>
      </c>
      <c r="L489">
        <v>3.5</v>
      </c>
      <c r="M489">
        <v>37</v>
      </c>
      <c r="N489" s="1" t="s">
        <v>4025</v>
      </c>
      <c r="O489" s="1" t="s">
        <v>4026</v>
      </c>
      <c r="P489" s="1" t="s">
        <v>4027</v>
      </c>
      <c r="Q489" s="1" t="s">
        <v>4028</v>
      </c>
      <c r="R489" s="1" t="s">
        <v>4029</v>
      </c>
      <c r="S489" s="1" t="s">
        <v>4030</v>
      </c>
      <c r="T489" s="1" t="s">
        <v>4031</v>
      </c>
      <c r="U489" s="1" t="s">
        <v>4032</v>
      </c>
    </row>
    <row r="490" spans="1:21" x14ac:dyDescent="0.35">
      <c r="A490" s="1" t="s">
        <v>4033</v>
      </c>
      <c r="B490" s="1" t="s">
        <v>4034</v>
      </c>
      <c r="C490" s="1" t="s">
        <v>12863</v>
      </c>
      <c r="D490">
        <v>89</v>
      </c>
      <c r="E490">
        <v>599</v>
      </c>
      <c r="F490">
        <v>0.85</v>
      </c>
      <c r="G490" t="str">
        <f t="shared" si="35"/>
        <v>&gt;₹500</v>
      </c>
      <c r="H490">
        <f t="shared" si="36"/>
        <v>10109.299999999999</v>
      </c>
      <c r="I490" t="str">
        <f t="shared" si="37"/>
        <v>1000+</v>
      </c>
      <c r="J490" t="str">
        <f t="shared" si="38"/>
        <v>Yes</v>
      </c>
      <c r="K490">
        <f t="shared" si="39"/>
        <v>2950</v>
      </c>
      <c r="L490">
        <v>4.3</v>
      </c>
      <c r="M490">
        <v>2351</v>
      </c>
      <c r="N490" s="1" t="s">
        <v>4035</v>
      </c>
      <c r="O490" s="1" t="s">
        <v>4036</v>
      </c>
      <c r="P490" s="1" t="s">
        <v>4037</v>
      </c>
      <c r="Q490" s="1" t="s">
        <v>4038</v>
      </c>
      <c r="R490" s="1" t="s">
        <v>4039</v>
      </c>
      <c r="S490" s="1" t="s">
        <v>4040</v>
      </c>
      <c r="T490" s="1" t="s">
        <v>4041</v>
      </c>
      <c r="U490" s="1" t="s">
        <v>4042</v>
      </c>
    </row>
    <row r="491" spans="1:21" x14ac:dyDescent="0.35">
      <c r="A491" s="1" t="s">
        <v>4043</v>
      </c>
      <c r="B491" s="1" t="s">
        <v>4044</v>
      </c>
      <c r="C491" s="1" t="s">
        <v>12863</v>
      </c>
      <c r="D491">
        <v>15499</v>
      </c>
      <c r="E491">
        <v>20999</v>
      </c>
      <c r="F491">
        <v>0.26</v>
      </c>
      <c r="G491" t="str">
        <f t="shared" si="35"/>
        <v>&gt;₹500</v>
      </c>
      <c r="H491">
        <f t="shared" si="36"/>
        <v>78937.299999999988</v>
      </c>
      <c r="I491" t="str">
        <f t="shared" si="37"/>
        <v>1000+</v>
      </c>
      <c r="J491" t="str">
        <f t="shared" si="38"/>
        <v>No</v>
      </c>
      <c r="K491">
        <f t="shared" si="39"/>
        <v>40252</v>
      </c>
      <c r="L491">
        <v>4.0999999999999996</v>
      </c>
      <c r="M491">
        <v>19253</v>
      </c>
      <c r="N491" s="1" t="s">
        <v>3676</v>
      </c>
      <c r="O491" s="1" t="s">
        <v>3278</v>
      </c>
      <c r="P491" s="1" t="s">
        <v>3279</v>
      </c>
      <c r="Q491" s="1" t="s">
        <v>3280</v>
      </c>
      <c r="R491" s="1" t="s">
        <v>3281</v>
      </c>
      <c r="S491" s="1" t="s">
        <v>3282</v>
      </c>
      <c r="T491" s="1" t="s">
        <v>3728</v>
      </c>
      <c r="U491" s="1" t="s">
        <v>4045</v>
      </c>
    </row>
    <row r="492" spans="1:21" x14ac:dyDescent="0.35">
      <c r="A492" s="1" t="s">
        <v>4046</v>
      </c>
      <c r="B492" s="1" t="s">
        <v>4047</v>
      </c>
      <c r="C492" s="1" t="s">
        <v>12863</v>
      </c>
      <c r="D492">
        <v>13999</v>
      </c>
      <c r="E492">
        <v>15999</v>
      </c>
      <c r="F492">
        <v>0.13</v>
      </c>
      <c r="G492" t="str">
        <f t="shared" si="35"/>
        <v>&gt;₹500</v>
      </c>
      <c r="H492">
        <f t="shared" si="36"/>
        <v>8502</v>
      </c>
      <c r="I492" t="str">
        <f t="shared" si="37"/>
        <v>1000+</v>
      </c>
      <c r="J492" t="str">
        <f t="shared" si="38"/>
        <v>No</v>
      </c>
      <c r="K492">
        <f t="shared" si="39"/>
        <v>18179</v>
      </c>
      <c r="L492">
        <v>3.9</v>
      </c>
      <c r="M492">
        <v>2180</v>
      </c>
      <c r="N492" s="1" t="s">
        <v>4048</v>
      </c>
      <c r="O492" s="1" t="s">
        <v>4049</v>
      </c>
      <c r="P492" s="1" t="s">
        <v>4050</v>
      </c>
      <c r="Q492" s="1" t="s">
        <v>4051</v>
      </c>
      <c r="R492" s="1" t="s">
        <v>4052</v>
      </c>
      <c r="S492" s="1" t="s">
        <v>4053</v>
      </c>
      <c r="T492" s="1" t="s">
        <v>4054</v>
      </c>
      <c r="U492" s="1" t="s">
        <v>4055</v>
      </c>
    </row>
    <row r="493" spans="1:21" x14ac:dyDescent="0.35">
      <c r="A493" s="1" t="s">
        <v>4056</v>
      </c>
      <c r="B493" s="1" t="s">
        <v>4057</v>
      </c>
      <c r="C493" s="1" t="s">
        <v>12863</v>
      </c>
      <c r="D493">
        <v>1999</v>
      </c>
      <c r="E493">
        <v>4999</v>
      </c>
      <c r="F493">
        <v>0.6</v>
      </c>
      <c r="G493" t="str">
        <f t="shared" si="35"/>
        <v>&gt;₹500</v>
      </c>
      <c r="H493">
        <f t="shared" si="36"/>
        <v>29526.899999999998</v>
      </c>
      <c r="I493" t="str">
        <f t="shared" si="37"/>
        <v>1000+</v>
      </c>
      <c r="J493" t="str">
        <f t="shared" si="38"/>
        <v>Yes</v>
      </c>
      <c r="K493">
        <f t="shared" si="39"/>
        <v>12570</v>
      </c>
      <c r="L493">
        <v>3.9</v>
      </c>
      <c r="M493">
        <v>7571</v>
      </c>
      <c r="N493" s="1" t="s">
        <v>4058</v>
      </c>
      <c r="O493" s="1" t="s">
        <v>4059</v>
      </c>
      <c r="P493" s="1" t="s">
        <v>4060</v>
      </c>
      <c r="Q493" s="1" t="s">
        <v>4061</v>
      </c>
      <c r="R493" s="1" t="s">
        <v>4062</v>
      </c>
      <c r="S493" s="1" t="s">
        <v>4063</v>
      </c>
      <c r="T493" s="1" t="s">
        <v>4064</v>
      </c>
      <c r="U493" s="1" t="s">
        <v>4065</v>
      </c>
    </row>
    <row r="494" spans="1:21" x14ac:dyDescent="0.35">
      <c r="A494" s="1" t="s">
        <v>4066</v>
      </c>
      <c r="B494" s="1" t="s">
        <v>4067</v>
      </c>
      <c r="C494" s="1" t="s">
        <v>12863</v>
      </c>
      <c r="D494">
        <v>1399</v>
      </c>
      <c r="E494">
        <v>5999</v>
      </c>
      <c r="F494">
        <v>0.77</v>
      </c>
      <c r="G494" t="str">
        <f t="shared" si="35"/>
        <v>&gt;₹500</v>
      </c>
      <c r="H494">
        <f t="shared" si="36"/>
        <v>14569.5</v>
      </c>
      <c r="I494" t="str">
        <f t="shared" si="37"/>
        <v>1000+</v>
      </c>
      <c r="J494" t="str">
        <f t="shared" si="38"/>
        <v>Yes</v>
      </c>
      <c r="K494">
        <f t="shared" si="39"/>
        <v>10414</v>
      </c>
      <c r="L494">
        <v>3.3</v>
      </c>
      <c r="M494">
        <v>4415</v>
      </c>
      <c r="N494" s="1" t="s">
        <v>4068</v>
      </c>
      <c r="O494" s="1" t="s">
        <v>3868</v>
      </c>
      <c r="P494" s="1" t="s">
        <v>3869</v>
      </c>
      <c r="Q494" s="1" t="s">
        <v>3870</v>
      </c>
      <c r="R494" s="1" t="s">
        <v>3871</v>
      </c>
      <c r="S494" s="1" t="s">
        <v>3872</v>
      </c>
      <c r="T494" s="1" t="s">
        <v>4069</v>
      </c>
      <c r="U494" s="1" t="s">
        <v>4070</v>
      </c>
    </row>
    <row r="495" spans="1:21" x14ac:dyDescent="0.35">
      <c r="A495" s="1" t="s">
        <v>4071</v>
      </c>
      <c r="B495" s="1" t="s">
        <v>4072</v>
      </c>
      <c r="C495" s="1" t="s">
        <v>12863</v>
      </c>
      <c r="D495">
        <v>599</v>
      </c>
      <c r="E495">
        <v>999</v>
      </c>
      <c r="F495">
        <v>0.4</v>
      </c>
      <c r="G495" t="str">
        <f t="shared" si="35"/>
        <v>&gt;₹500</v>
      </c>
      <c r="H495">
        <f t="shared" si="36"/>
        <v>74616</v>
      </c>
      <c r="I495" t="str">
        <f t="shared" si="37"/>
        <v>1000+</v>
      </c>
      <c r="J495" t="str">
        <f t="shared" si="38"/>
        <v>No</v>
      </c>
      <c r="K495">
        <f t="shared" si="39"/>
        <v>19653</v>
      </c>
      <c r="L495">
        <v>4</v>
      </c>
      <c r="M495">
        <v>18654</v>
      </c>
      <c r="N495" s="1" t="s">
        <v>4073</v>
      </c>
      <c r="O495" s="1" t="s">
        <v>4074</v>
      </c>
      <c r="P495" s="1" t="s">
        <v>4075</v>
      </c>
      <c r="Q495" s="1" t="s">
        <v>4076</v>
      </c>
      <c r="R495" s="1" t="s">
        <v>4077</v>
      </c>
      <c r="S495" s="1" t="s">
        <v>4078</v>
      </c>
      <c r="T495" s="1" t="s">
        <v>4079</v>
      </c>
      <c r="U495" s="1" t="s">
        <v>4080</v>
      </c>
    </row>
    <row r="496" spans="1:21" x14ac:dyDescent="0.35">
      <c r="A496" s="1" t="s">
        <v>4081</v>
      </c>
      <c r="B496" s="1" t="s">
        <v>4082</v>
      </c>
      <c r="C496" s="1" t="s">
        <v>12863</v>
      </c>
      <c r="D496">
        <v>199</v>
      </c>
      <c r="E496">
        <v>1099</v>
      </c>
      <c r="F496">
        <v>0.82</v>
      </c>
      <c r="G496" t="str">
        <f t="shared" si="35"/>
        <v>&gt;₹500</v>
      </c>
      <c r="H496">
        <f t="shared" si="36"/>
        <v>12788</v>
      </c>
      <c r="I496" t="str">
        <f t="shared" si="37"/>
        <v>1000+</v>
      </c>
      <c r="J496" t="str">
        <f t="shared" si="38"/>
        <v>Yes</v>
      </c>
      <c r="K496">
        <f t="shared" si="39"/>
        <v>4296</v>
      </c>
      <c r="L496">
        <v>4</v>
      </c>
      <c r="M496">
        <v>3197</v>
      </c>
      <c r="N496" s="1" t="s">
        <v>4083</v>
      </c>
      <c r="O496" s="1" t="s">
        <v>4084</v>
      </c>
      <c r="P496" s="1" t="s">
        <v>4085</v>
      </c>
      <c r="Q496" s="1" t="s">
        <v>4086</v>
      </c>
      <c r="R496" s="1" t="s">
        <v>4087</v>
      </c>
      <c r="S496" s="1" t="s">
        <v>4088</v>
      </c>
      <c r="T496" s="1" t="s">
        <v>4089</v>
      </c>
      <c r="U496" s="1" t="s">
        <v>4090</v>
      </c>
    </row>
    <row r="497" spans="1:21" x14ac:dyDescent="0.35">
      <c r="A497" s="1" t="s">
        <v>4091</v>
      </c>
      <c r="B497" s="1" t="s">
        <v>4092</v>
      </c>
      <c r="C497" s="1" t="s">
        <v>12863</v>
      </c>
      <c r="D497">
        <v>1799</v>
      </c>
      <c r="E497">
        <v>6990</v>
      </c>
      <c r="F497">
        <v>0.74</v>
      </c>
      <c r="G497" t="str">
        <f t="shared" si="35"/>
        <v>&gt;₹500</v>
      </c>
      <c r="H497">
        <f t="shared" si="36"/>
        <v>107520</v>
      </c>
      <c r="I497" t="str">
        <f t="shared" si="37"/>
        <v>1000+</v>
      </c>
      <c r="J497" t="str">
        <f t="shared" si="38"/>
        <v>Yes</v>
      </c>
      <c r="K497">
        <f t="shared" si="39"/>
        <v>33870</v>
      </c>
      <c r="L497">
        <v>4</v>
      </c>
      <c r="M497">
        <v>26880</v>
      </c>
      <c r="N497" s="1" t="s">
        <v>4093</v>
      </c>
      <c r="O497" s="1" t="s">
        <v>4094</v>
      </c>
      <c r="P497" s="1" t="s">
        <v>4095</v>
      </c>
      <c r="Q497" s="1" t="s">
        <v>4096</v>
      </c>
      <c r="R497" s="1" t="s">
        <v>4097</v>
      </c>
      <c r="S497" s="1" t="s">
        <v>4098</v>
      </c>
      <c r="T497" s="1" t="s">
        <v>4099</v>
      </c>
      <c r="U497" s="1" t="s">
        <v>4100</v>
      </c>
    </row>
    <row r="498" spans="1:21" x14ac:dyDescent="0.35">
      <c r="A498" s="1" t="s">
        <v>4101</v>
      </c>
      <c r="B498" s="1" t="s">
        <v>4102</v>
      </c>
      <c r="C498" s="1" t="s">
        <v>12863</v>
      </c>
      <c r="D498">
        <v>1499</v>
      </c>
      <c r="E498">
        <v>6990</v>
      </c>
      <c r="F498">
        <v>0.79</v>
      </c>
      <c r="G498" t="str">
        <f t="shared" si="35"/>
        <v>&gt;₹500</v>
      </c>
      <c r="H498">
        <f t="shared" si="36"/>
        <v>85004.4</v>
      </c>
      <c r="I498" t="str">
        <f t="shared" si="37"/>
        <v>1000+</v>
      </c>
      <c r="J498" t="str">
        <f t="shared" si="38"/>
        <v>Yes</v>
      </c>
      <c r="K498">
        <f t="shared" si="39"/>
        <v>28786</v>
      </c>
      <c r="L498">
        <v>3.9</v>
      </c>
      <c r="M498">
        <v>21796</v>
      </c>
      <c r="N498" s="1" t="s">
        <v>3034</v>
      </c>
      <c r="O498" s="1" t="s">
        <v>3035</v>
      </c>
      <c r="P498" s="1" t="s">
        <v>3036</v>
      </c>
      <c r="Q498" s="1" t="s">
        <v>3037</v>
      </c>
      <c r="R498" s="1" t="s">
        <v>3038</v>
      </c>
      <c r="S498" s="1" t="s">
        <v>3039</v>
      </c>
      <c r="T498" s="1" t="s">
        <v>4103</v>
      </c>
      <c r="U498" s="1" t="s">
        <v>4104</v>
      </c>
    </row>
    <row r="499" spans="1:21" x14ac:dyDescent="0.35">
      <c r="A499" s="1" t="s">
        <v>4105</v>
      </c>
      <c r="B499" s="1" t="s">
        <v>4106</v>
      </c>
      <c r="C499" s="1" t="s">
        <v>12863</v>
      </c>
      <c r="D499">
        <v>20999</v>
      </c>
      <c r="E499">
        <v>29990</v>
      </c>
      <c r="F499">
        <v>0.3</v>
      </c>
      <c r="G499" t="str">
        <f t="shared" si="35"/>
        <v>&gt;₹500</v>
      </c>
      <c r="H499">
        <f t="shared" si="36"/>
        <v>40845.699999999997</v>
      </c>
      <c r="I499" t="str">
        <f t="shared" si="37"/>
        <v>1000+</v>
      </c>
      <c r="J499" t="str">
        <f t="shared" si="38"/>
        <v>No</v>
      </c>
      <c r="K499">
        <f t="shared" si="39"/>
        <v>39489</v>
      </c>
      <c r="L499">
        <v>4.3</v>
      </c>
      <c r="M499">
        <v>9499</v>
      </c>
      <c r="N499" s="1" t="s">
        <v>3771</v>
      </c>
      <c r="O499" s="1" t="s">
        <v>3772</v>
      </c>
      <c r="P499" s="1" t="s">
        <v>3773</v>
      </c>
      <c r="Q499" s="1" t="s">
        <v>3774</v>
      </c>
      <c r="R499" s="1" t="s">
        <v>3775</v>
      </c>
      <c r="S499" s="1" t="s">
        <v>3776</v>
      </c>
      <c r="T499" s="1" t="s">
        <v>4107</v>
      </c>
      <c r="U499" s="1" t="s">
        <v>4108</v>
      </c>
    </row>
    <row r="500" spans="1:21" x14ac:dyDescent="0.35">
      <c r="A500" s="1" t="s">
        <v>4109</v>
      </c>
      <c r="B500" s="1" t="s">
        <v>4110</v>
      </c>
      <c r="C500" s="1" t="s">
        <v>12863</v>
      </c>
      <c r="D500">
        <v>12999</v>
      </c>
      <c r="E500">
        <v>13499</v>
      </c>
      <c r="F500">
        <v>0.04</v>
      </c>
      <c r="G500" t="str">
        <f t="shared" si="35"/>
        <v>&gt;₹500</v>
      </c>
      <c r="H500">
        <f t="shared" si="36"/>
        <v>230001.8</v>
      </c>
      <c r="I500" t="str">
        <f t="shared" si="37"/>
        <v>1000+</v>
      </c>
      <c r="J500" t="str">
        <f t="shared" si="38"/>
        <v>No</v>
      </c>
      <c r="K500">
        <f t="shared" si="39"/>
        <v>69597</v>
      </c>
      <c r="L500">
        <v>4.0999999999999996</v>
      </c>
      <c r="M500">
        <v>56098</v>
      </c>
      <c r="N500" s="1" t="s">
        <v>4111</v>
      </c>
      <c r="O500" s="1" t="s">
        <v>4112</v>
      </c>
      <c r="P500" s="1" t="s">
        <v>4113</v>
      </c>
      <c r="Q500" s="1" t="s">
        <v>4114</v>
      </c>
      <c r="R500" s="1" t="s">
        <v>4115</v>
      </c>
      <c r="S500" s="1" t="s">
        <v>4116</v>
      </c>
      <c r="T500" s="1" t="s">
        <v>4117</v>
      </c>
      <c r="U500" s="1" t="s">
        <v>4118</v>
      </c>
    </row>
    <row r="501" spans="1:21" x14ac:dyDescent="0.35">
      <c r="A501" s="1" t="s">
        <v>4119</v>
      </c>
      <c r="B501" s="1" t="s">
        <v>4120</v>
      </c>
      <c r="C501" s="1" t="s">
        <v>12863</v>
      </c>
      <c r="D501">
        <v>16999</v>
      </c>
      <c r="E501">
        <v>20999</v>
      </c>
      <c r="F501">
        <v>0.19</v>
      </c>
      <c r="G501" t="str">
        <f t="shared" si="35"/>
        <v>&gt;₹500</v>
      </c>
      <c r="H501">
        <f t="shared" si="36"/>
        <v>130470.19999999998</v>
      </c>
      <c r="I501" t="str">
        <f t="shared" si="37"/>
        <v>1000+</v>
      </c>
      <c r="J501" t="str">
        <f t="shared" si="38"/>
        <v>No</v>
      </c>
      <c r="K501">
        <f t="shared" si="39"/>
        <v>52821</v>
      </c>
      <c r="L501">
        <v>4.0999999999999996</v>
      </c>
      <c r="M501">
        <v>31822</v>
      </c>
      <c r="N501" s="1" t="s">
        <v>4121</v>
      </c>
      <c r="O501" s="1" t="s">
        <v>4122</v>
      </c>
      <c r="P501" s="1" t="s">
        <v>4123</v>
      </c>
      <c r="Q501" s="1" t="s">
        <v>4124</v>
      </c>
      <c r="R501" s="1" t="s">
        <v>4125</v>
      </c>
      <c r="S501" s="1" t="s">
        <v>4126</v>
      </c>
      <c r="T501" s="1" t="s">
        <v>4127</v>
      </c>
      <c r="U501" s="1" t="s">
        <v>4128</v>
      </c>
    </row>
    <row r="502" spans="1:21" x14ac:dyDescent="0.35">
      <c r="A502" s="1" t="s">
        <v>4129</v>
      </c>
      <c r="B502" s="1" t="s">
        <v>4130</v>
      </c>
      <c r="C502" s="1" t="s">
        <v>12863</v>
      </c>
      <c r="D502">
        <v>19999</v>
      </c>
      <c r="E502">
        <v>27990</v>
      </c>
      <c r="F502">
        <v>0.28999999999999998</v>
      </c>
      <c r="G502" t="str">
        <f t="shared" si="35"/>
        <v>&gt;₹500</v>
      </c>
      <c r="H502">
        <f t="shared" si="36"/>
        <v>40845.699999999997</v>
      </c>
      <c r="I502" t="str">
        <f t="shared" si="37"/>
        <v>1000+</v>
      </c>
      <c r="J502" t="str">
        <f t="shared" si="38"/>
        <v>No</v>
      </c>
      <c r="K502">
        <f t="shared" si="39"/>
        <v>37489</v>
      </c>
      <c r="L502">
        <v>4.3</v>
      </c>
      <c r="M502">
        <v>9499</v>
      </c>
      <c r="N502" s="1" t="s">
        <v>4131</v>
      </c>
      <c r="O502" s="1" t="s">
        <v>3772</v>
      </c>
      <c r="P502" s="1" t="s">
        <v>3773</v>
      </c>
      <c r="Q502" s="1" t="s">
        <v>3774</v>
      </c>
      <c r="R502" s="1" t="s">
        <v>3775</v>
      </c>
      <c r="S502" s="1" t="s">
        <v>3776</v>
      </c>
      <c r="T502" s="1" t="s">
        <v>3777</v>
      </c>
      <c r="U502" s="1" t="s">
        <v>4132</v>
      </c>
    </row>
    <row r="503" spans="1:21" x14ac:dyDescent="0.35">
      <c r="A503" s="1" t="s">
        <v>4133</v>
      </c>
      <c r="B503" s="1" t="s">
        <v>4134</v>
      </c>
      <c r="C503" s="1" t="s">
        <v>12863</v>
      </c>
      <c r="D503">
        <v>12999</v>
      </c>
      <c r="E503">
        <v>18999</v>
      </c>
      <c r="F503">
        <v>0.32</v>
      </c>
      <c r="G503" t="str">
        <f t="shared" si="35"/>
        <v>&gt;₹500</v>
      </c>
      <c r="H503">
        <f t="shared" si="36"/>
        <v>208165.19999999998</v>
      </c>
      <c r="I503" t="str">
        <f t="shared" si="37"/>
        <v>1000+</v>
      </c>
      <c r="J503" t="str">
        <f t="shared" si="38"/>
        <v>No</v>
      </c>
      <c r="K503">
        <f t="shared" si="39"/>
        <v>69771</v>
      </c>
      <c r="L503">
        <v>4.0999999999999996</v>
      </c>
      <c r="M503">
        <v>50772</v>
      </c>
      <c r="N503" s="1" t="s">
        <v>4135</v>
      </c>
      <c r="O503" s="1" t="s">
        <v>3621</v>
      </c>
      <c r="P503" s="1" t="s">
        <v>3622</v>
      </c>
      <c r="Q503" s="1" t="s">
        <v>3623</v>
      </c>
      <c r="R503" s="1" t="s">
        <v>3624</v>
      </c>
      <c r="S503" s="1" t="s">
        <v>3625</v>
      </c>
      <c r="T503" s="1" t="s">
        <v>4136</v>
      </c>
      <c r="U503" s="1" t="s">
        <v>4137</v>
      </c>
    </row>
    <row r="504" spans="1:21" x14ac:dyDescent="0.35">
      <c r="A504" s="1" t="s">
        <v>4138</v>
      </c>
      <c r="B504" s="1" t="s">
        <v>4139</v>
      </c>
      <c r="C504" s="1" t="s">
        <v>12863</v>
      </c>
      <c r="D504">
        <v>2999</v>
      </c>
      <c r="E504">
        <v>5999</v>
      </c>
      <c r="F504">
        <v>0.5</v>
      </c>
      <c r="G504" t="str">
        <f t="shared" si="35"/>
        <v>&gt;₹500</v>
      </c>
      <c r="H504">
        <f t="shared" si="36"/>
        <v>29306.799999999999</v>
      </c>
      <c r="I504" t="str">
        <f t="shared" si="37"/>
        <v>1000+</v>
      </c>
      <c r="J504" t="str">
        <f t="shared" si="38"/>
        <v>Yes</v>
      </c>
      <c r="K504">
        <f t="shared" si="39"/>
        <v>13147</v>
      </c>
      <c r="L504">
        <v>4.0999999999999996</v>
      </c>
      <c r="M504">
        <v>7148</v>
      </c>
      <c r="N504" s="1" t="s">
        <v>4140</v>
      </c>
      <c r="O504" s="1" t="s">
        <v>4141</v>
      </c>
      <c r="P504" s="1" t="s">
        <v>4142</v>
      </c>
      <c r="Q504" s="1" t="s">
        <v>4143</v>
      </c>
      <c r="R504" s="1" t="s">
        <v>4144</v>
      </c>
      <c r="S504" s="1" t="s">
        <v>4145</v>
      </c>
      <c r="T504" s="1" t="s">
        <v>4146</v>
      </c>
      <c r="U504" s="1" t="s">
        <v>4147</v>
      </c>
    </row>
    <row r="505" spans="1:21" x14ac:dyDescent="0.35">
      <c r="A505" s="1" t="s">
        <v>279</v>
      </c>
      <c r="B505" s="1" t="s">
        <v>280</v>
      </c>
      <c r="C505" s="1" t="s">
        <v>12862</v>
      </c>
      <c r="D505">
        <v>299</v>
      </c>
      <c r="E505">
        <v>999</v>
      </c>
      <c r="F505">
        <v>0.7</v>
      </c>
      <c r="G505" t="str">
        <f t="shared" si="35"/>
        <v>&gt;₹500</v>
      </c>
      <c r="H505">
        <f t="shared" si="36"/>
        <v>89655</v>
      </c>
      <c r="I505" t="str">
        <f t="shared" si="37"/>
        <v>1000+</v>
      </c>
      <c r="J505" t="str">
        <f t="shared" si="38"/>
        <v>Yes</v>
      </c>
      <c r="K505">
        <f t="shared" si="39"/>
        <v>21849</v>
      </c>
      <c r="L505">
        <v>4.3</v>
      </c>
      <c r="M505">
        <v>20850</v>
      </c>
      <c r="N505" s="1" t="s">
        <v>281</v>
      </c>
      <c r="O505" s="1" t="s">
        <v>4148</v>
      </c>
      <c r="P505" s="1" t="s">
        <v>4149</v>
      </c>
      <c r="Q505" s="1" t="s">
        <v>4150</v>
      </c>
      <c r="R505" s="1" t="s">
        <v>4151</v>
      </c>
      <c r="S505" s="1" t="s">
        <v>4152</v>
      </c>
      <c r="T505" s="1" t="s">
        <v>4153</v>
      </c>
      <c r="U505" s="1" t="s">
        <v>4154</v>
      </c>
    </row>
    <row r="506" spans="1:21" x14ac:dyDescent="0.35">
      <c r="A506" s="1" t="s">
        <v>269</v>
      </c>
      <c r="B506" s="1" t="s">
        <v>270</v>
      </c>
      <c r="C506" s="1" t="s">
        <v>12862</v>
      </c>
      <c r="D506">
        <v>970</v>
      </c>
      <c r="E506">
        <v>1999</v>
      </c>
      <c r="F506">
        <v>0.51</v>
      </c>
      <c r="G506" t="str">
        <f t="shared" si="35"/>
        <v>&gt;₹500</v>
      </c>
      <c r="H506">
        <f t="shared" si="36"/>
        <v>809.6</v>
      </c>
      <c r="I506" t="str">
        <f t="shared" si="37"/>
        <v>1000</v>
      </c>
      <c r="J506" t="str">
        <f t="shared" si="38"/>
        <v>Yes</v>
      </c>
      <c r="K506">
        <f t="shared" si="39"/>
        <v>2183</v>
      </c>
      <c r="L506">
        <v>4.4000000000000004</v>
      </c>
      <c r="M506">
        <v>184</v>
      </c>
      <c r="N506" s="1" t="s">
        <v>271</v>
      </c>
      <c r="O506" s="1" t="s">
        <v>272</v>
      </c>
      <c r="P506" s="1" t="s">
        <v>273</v>
      </c>
      <c r="Q506" s="1" t="s">
        <v>274</v>
      </c>
      <c r="R506" s="1" t="s">
        <v>275</v>
      </c>
      <c r="S506" s="1" t="s">
        <v>276</v>
      </c>
      <c r="T506" s="1" t="s">
        <v>4155</v>
      </c>
      <c r="U506" s="1" t="s">
        <v>4156</v>
      </c>
    </row>
    <row r="507" spans="1:21" x14ac:dyDescent="0.35">
      <c r="A507" s="1" t="s">
        <v>4157</v>
      </c>
      <c r="B507" s="1" t="s">
        <v>4158</v>
      </c>
      <c r="C507" s="1" t="s">
        <v>12863</v>
      </c>
      <c r="D507">
        <v>329</v>
      </c>
      <c r="E507">
        <v>999</v>
      </c>
      <c r="F507">
        <v>0.67</v>
      </c>
      <c r="G507" t="str">
        <f t="shared" si="35"/>
        <v>&gt;₹500</v>
      </c>
      <c r="H507">
        <f t="shared" si="36"/>
        <v>14666.400000000001</v>
      </c>
      <c r="I507" t="str">
        <f t="shared" si="37"/>
        <v>1000+</v>
      </c>
      <c r="J507" t="str">
        <f t="shared" si="38"/>
        <v>Yes</v>
      </c>
      <c r="K507">
        <f t="shared" si="39"/>
        <v>4491</v>
      </c>
      <c r="L507">
        <v>4.2</v>
      </c>
      <c r="M507">
        <v>3492</v>
      </c>
      <c r="N507" s="1" t="s">
        <v>4159</v>
      </c>
      <c r="O507" s="1" t="s">
        <v>4160</v>
      </c>
      <c r="P507" s="1" t="s">
        <v>4161</v>
      </c>
      <c r="Q507" s="1" t="s">
        <v>4162</v>
      </c>
      <c r="R507" s="1" t="s">
        <v>4163</v>
      </c>
      <c r="S507" s="1" t="s">
        <v>4164</v>
      </c>
      <c r="T507" s="1" t="s">
        <v>4165</v>
      </c>
      <c r="U507" s="1" t="s">
        <v>4166</v>
      </c>
    </row>
    <row r="508" spans="1:21" x14ac:dyDescent="0.35">
      <c r="A508" s="1" t="s">
        <v>4167</v>
      </c>
      <c r="B508" s="1" t="s">
        <v>4168</v>
      </c>
      <c r="C508" s="1" t="s">
        <v>12863</v>
      </c>
      <c r="D508">
        <v>1299</v>
      </c>
      <c r="E508">
        <v>5999</v>
      </c>
      <c r="F508">
        <v>0.78</v>
      </c>
      <c r="G508" t="str">
        <f t="shared" si="35"/>
        <v>&gt;₹500</v>
      </c>
      <c r="H508">
        <f t="shared" si="36"/>
        <v>14569.5</v>
      </c>
      <c r="I508" t="str">
        <f t="shared" si="37"/>
        <v>1000+</v>
      </c>
      <c r="J508" t="str">
        <f t="shared" si="38"/>
        <v>Yes</v>
      </c>
      <c r="K508">
        <f t="shared" si="39"/>
        <v>10414</v>
      </c>
      <c r="L508">
        <v>3.3</v>
      </c>
      <c r="M508">
        <v>4415</v>
      </c>
      <c r="N508" s="1" t="s">
        <v>4169</v>
      </c>
      <c r="O508" s="1" t="s">
        <v>3868</v>
      </c>
      <c r="P508" s="1" t="s">
        <v>3869</v>
      </c>
      <c r="Q508" s="1" t="s">
        <v>3870</v>
      </c>
      <c r="R508" s="1" t="s">
        <v>3871</v>
      </c>
      <c r="S508" s="1" t="s">
        <v>3872</v>
      </c>
      <c r="T508" s="1" t="s">
        <v>4170</v>
      </c>
      <c r="U508" s="1" t="s">
        <v>4171</v>
      </c>
    </row>
    <row r="509" spans="1:21" x14ac:dyDescent="0.35">
      <c r="A509" s="1" t="s">
        <v>4172</v>
      </c>
      <c r="B509" s="1" t="s">
        <v>4173</v>
      </c>
      <c r="C509" s="1" t="s">
        <v>12863</v>
      </c>
      <c r="D509">
        <v>1989</v>
      </c>
      <c r="E509">
        <v>3500</v>
      </c>
      <c r="F509">
        <v>0.43</v>
      </c>
      <c r="G509" t="str">
        <f t="shared" si="35"/>
        <v>&gt;₹500</v>
      </c>
      <c r="H509">
        <f t="shared" si="36"/>
        <v>295944</v>
      </c>
      <c r="I509" t="str">
        <f t="shared" si="37"/>
        <v>1000+</v>
      </c>
      <c r="J509" t="str">
        <f t="shared" si="38"/>
        <v>No</v>
      </c>
      <c r="K509">
        <f t="shared" si="39"/>
        <v>70760</v>
      </c>
      <c r="L509">
        <v>4.4000000000000004</v>
      </c>
      <c r="M509">
        <v>67260</v>
      </c>
      <c r="N509" s="1" t="s">
        <v>4174</v>
      </c>
      <c r="O509" s="1" t="s">
        <v>3005</v>
      </c>
      <c r="P509" s="1" t="s">
        <v>3006</v>
      </c>
      <c r="Q509" s="1" t="s">
        <v>3007</v>
      </c>
      <c r="R509" s="1" t="s">
        <v>3008</v>
      </c>
      <c r="S509" s="1" t="s">
        <v>3009</v>
      </c>
      <c r="T509" s="1" t="s">
        <v>4175</v>
      </c>
      <c r="U509" s="1" t="s">
        <v>4176</v>
      </c>
    </row>
    <row r="510" spans="1:21" x14ac:dyDescent="0.35">
      <c r="A510" s="1" t="s">
        <v>4177</v>
      </c>
      <c r="B510" s="1" t="s">
        <v>2940</v>
      </c>
      <c r="C510" s="1" t="s">
        <v>12863</v>
      </c>
      <c r="D510">
        <v>1999</v>
      </c>
      <c r="E510">
        <v>9999</v>
      </c>
      <c r="F510">
        <v>0.8</v>
      </c>
      <c r="G510" t="str">
        <f t="shared" si="35"/>
        <v>&gt;₹500</v>
      </c>
      <c r="H510">
        <f t="shared" si="36"/>
        <v>119127.2</v>
      </c>
      <c r="I510" t="str">
        <f t="shared" si="37"/>
        <v>1000+</v>
      </c>
      <c r="J510" t="str">
        <f t="shared" si="38"/>
        <v>Yes</v>
      </c>
      <c r="K510">
        <f t="shared" si="39"/>
        <v>37703</v>
      </c>
      <c r="L510">
        <v>4.3</v>
      </c>
      <c r="M510">
        <v>27704</v>
      </c>
      <c r="N510" s="1" t="s">
        <v>3327</v>
      </c>
      <c r="O510" s="1" t="s">
        <v>2942</v>
      </c>
      <c r="P510" s="1" t="s">
        <v>2943</v>
      </c>
      <c r="Q510" s="1" t="s">
        <v>2944</v>
      </c>
      <c r="R510" s="1" t="s">
        <v>2945</v>
      </c>
      <c r="S510" s="1" t="s">
        <v>2946</v>
      </c>
      <c r="T510" s="1" t="s">
        <v>4178</v>
      </c>
      <c r="U510" s="1" t="s">
        <v>4179</v>
      </c>
    </row>
    <row r="511" spans="1:21" x14ac:dyDescent="0.35">
      <c r="A511" s="1" t="s">
        <v>4180</v>
      </c>
      <c r="B511" s="1" t="s">
        <v>4181</v>
      </c>
      <c r="C511" s="1" t="s">
        <v>12863</v>
      </c>
      <c r="D511">
        <v>12999</v>
      </c>
      <c r="E511">
        <v>18999</v>
      </c>
      <c r="F511">
        <v>0.32</v>
      </c>
      <c r="G511" t="str">
        <f t="shared" si="35"/>
        <v>&gt;₹500</v>
      </c>
      <c r="H511">
        <f t="shared" si="36"/>
        <v>208165.19999999998</v>
      </c>
      <c r="I511" t="str">
        <f t="shared" si="37"/>
        <v>1000+</v>
      </c>
      <c r="J511" t="str">
        <f t="shared" si="38"/>
        <v>No</v>
      </c>
      <c r="K511">
        <f t="shared" si="39"/>
        <v>69771</v>
      </c>
      <c r="L511">
        <v>4.0999999999999996</v>
      </c>
      <c r="M511">
        <v>50772</v>
      </c>
      <c r="N511" s="1" t="s">
        <v>4135</v>
      </c>
      <c r="O511" s="1" t="s">
        <v>3621</v>
      </c>
      <c r="P511" s="1" t="s">
        <v>3622</v>
      </c>
      <c r="Q511" s="1" t="s">
        <v>3623</v>
      </c>
      <c r="R511" s="1" t="s">
        <v>3624</v>
      </c>
      <c r="S511" s="1" t="s">
        <v>3625</v>
      </c>
      <c r="T511" s="1" t="s">
        <v>3626</v>
      </c>
      <c r="U511" s="1" t="s">
        <v>4182</v>
      </c>
    </row>
    <row r="512" spans="1:21" x14ac:dyDescent="0.35">
      <c r="A512" s="1" t="s">
        <v>4183</v>
      </c>
      <c r="B512" s="1" t="s">
        <v>4184</v>
      </c>
      <c r="C512" s="1" t="s">
        <v>12863</v>
      </c>
      <c r="D512">
        <v>1499</v>
      </c>
      <c r="E512">
        <v>4999</v>
      </c>
      <c r="F512">
        <v>0.7</v>
      </c>
      <c r="G512" t="str">
        <f t="shared" si="35"/>
        <v>&gt;₹500</v>
      </c>
      <c r="H512">
        <f t="shared" si="36"/>
        <v>370352</v>
      </c>
      <c r="I512" t="str">
        <f t="shared" si="37"/>
        <v>1000+</v>
      </c>
      <c r="J512" t="str">
        <f t="shared" si="38"/>
        <v>Yes</v>
      </c>
      <c r="K512">
        <f t="shared" si="39"/>
        <v>97587</v>
      </c>
      <c r="L512">
        <v>4</v>
      </c>
      <c r="M512">
        <v>92588</v>
      </c>
      <c r="N512" s="1" t="s">
        <v>4185</v>
      </c>
      <c r="O512" s="1" t="s">
        <v>4186</v>
      </c>
      <c r="P512" s="1" t="s">
        <v>4187</v>
      </c>
      <c r="Q512" s="1" t="s">
        <v>4188</v>
      </c>
      <c r="R512" s="1" t="s">
        <v>4189</v>
      </c>
      <c r="S512" s="1" t="s">
        <v>4190</v>
      </c>
      <c r="T512" s="1" t="s">
        <v>4191</v>
      </c>
      <c r="U512" s="1" t="s">
        <v>4192</v>
      </c>
    </row>
    <row r="513" spans="1:21" x14ac:dyDescent="0.35">
      <c r="A513" s="1" t="s">
        <v>4193</v>
      </c>
      <c r="B513" s="1" t="s">
        <v>4194</v>
      </c>
      <c r="C513" s="1" t="s">
        <v>12863</v>
      </c>
      <c r="D513">
        <v>16999</v>
      </c>
      <c r="E513">
        <v>20999</v>
      </c>
      <c r="F513">
        <v>0.19</v>
      </c>
      <c r="G513" t="str">
        <f t="shared" si="35"/>
        <v>&gt;₹500</v>
      </c>
      <c r="H513">
        <f t="shared" si="36"/>
        <v>130470.19999999998</v>
      </c>
      <c r="I513" t="str">
        <f t="shared" si="37"/>
        <v>1000+</v>
      </c>
      <c r="J513" t="str">
        <f t="shared" si="38"/>
        <v>No</v>
      </c>
      <c r="K513">
        <f t="shared" si="39"/>
        <v>52821</v>
      </c>
      <c r="L513">
        <v>4.0999999999999996</v>
      </c>
      <c r="M513">
        <v>31822</v>
      </c>
      <c r="N513" s="1" t="s">
        <v>4195</v>
      </c>
      <c r="O513" s="1" t="s">
        <v>4122</v>
      </c>
      <c r="P513" s="1" t="s">
        <v>4123</v>
      </c>
      <c r="Q513" s="1" t="s">
        <v>4124</v>
      </c>
      <c r="R513" s="1" t="s">
        <v>4125</v>
      </c>
      <c r="S513" s="1" t="s">
        <v>4126</v>
      </c>
      <c r="T513" s="1" t="s">
        <v>4196</v>
      </c>
      <c r="U513" s="1" t="s">
        <v>4197</v>
      </c>
    </row>
    <row r="514" spans="1:21" x14ac:dyDescent="0.35">
      <c r="A514" s="1" t="s">
        <v>4198</v>
      </c>
      <c r="B514" s="1" t="s">
        <v>4199</v>
      </c>
      <c r="C514" s="1" t="s">
        <v>12863</v>
      </c>
      <c r="D514">
        <v>1999</v>
      </c>
      <c r="E514">
        <v>8499</v>
      </c>
      <c r="F514">
        <v>0.76</v>
      </c>
      <c r="G514" t="str">
        <f t="shared" ref="G514:G577" si="40" xml:space="preserve"> IF(E514&lt;200, "&lt;₹200",IF(E514&lt;=500, "₹200-₹500","&gt;₹500"))</f>
        <v>&gt;₹500</v>
      </c>
      <c r="H514">
        <f t="shared" ref="H514:H577" si="41">L514 * M514</f>
        <v>1032</v>
      </c>
      <c r="I514" t="str">
        <f t="shared" ref="I514:I577" si="42">IF(M514 &lt;1000, "1000", "1000+")</f>
        <v>1000</v>
      </c>
      <c r="J514" t="str">
        <f t="shared" ref="J514:J577" si="43">IF( F514 &gt;= 0.5, "Yes", "No")</f>
        <v>Yes</v>
      </c>
      <c r="K514">
        <f t="shared" ref="K514:K577" si="44" xml:space="preserve"> E514 + M514</f>
        <v>8739</v>
      </c>
      <c r="L514">
        <v>4.3</v>
      </c>
      <c r="M514">
        <v>240</v>
      </c>
      <c r="N514" s="1" t="s">
        <v>4200</v>
      </c>
      <c r="O514" s="1" t="s">
        <v>4201</v>
      </c>
      <c r="P514" s="1" t="s">
        <v>4202</v>
      </c>
      <c r="Q514" s="1" t="s">
        <v>4203</v>
      </c>
      <c r="R514" s="1" t="s">
        <v>4204</v>
      </c>
      <c r="S514" s="1" t="s">
        <v>4205</v>
      </c>
      <c r="T514" s="1" t="s">
        <v>4206</v>
      </c>
      <c r="U514" s="1" t="s">
        <v>4207</v>
      </c>
    </row>
    <row r="515" spans="1:21" x14ac:dyDescent="0.35">
      <c r="A515" s="1" t="s">
        <v>4208</v>
      </c>
      <c r="B515" s="1" t="s">
        <v>4209</v>
      </c>
      <c r="C515" s="1" t="s">
        <v>12863</v>
      </c>
      <c r="D515">
        <v>4999</v>
      </c>
      <c r="E515">
        <v>6999</v>
      </c>
      <c r="F515">
        <v>0.28999999999999998</v>
      </c>
      <c r="G515" t="str">
        <f t="shared" si="40"/>
        <v>&gt;₹500</v>
      </c>
      <c r="H515">
        <f t="shared" si="41"/>
        <v>2880.4</v>
      </c>
      <c r="I515" t="str">
        <f t="shared" si="42"/>
        <v>1000</v>
      </c>
      <c r="J515" t="str">
        <f t="shared" si="43"/>
        <v>No</v>
      </c>
      <c r="K515">
        <f t="shared" si="44"/>
        <v>7757</v>
      </c>
      <c r="L515">
        <v>3.8</v>
      </c>
      <c r="M515">
        <v>758</v>
      </c>
      <c r="N515" s="1" t="s">
        <v>4210</v>
      </c>
      <c r="O515" s="1" t="s">
        <v>4211</v>
      </c>
      <c r="P515" s="1" t="s">
        <v>4212</v>
      </c>
      <c r="Q515" s="1" t="s">
        <v>4213</v>
      </c>
      <c r="R515" s="1" t="s">
        <v>4214</v>
      </c>
      <c r="S515" s="1" t="s">
        <v>4215</v>
      </c>
      <c r="T515" s="1" t="s">
        <v>4216</v>
      </c>
      <c r="U515" s="1" t="s">
        <v>4217</v>
      </c>
    </row>
    <row r="516" spans="1:21" x14ac:dyDescent="0.35">
      <c r="A516" s="1" t="s">
        <v>339</v>
      </c>
      <c r="B516" s="1" t="s">
        <v>340</v>
      </c>
      <c r="C516" s="1" t="s">
        <v>12862</v>
      </c>
      <c r="D516">
        <v>99</v>
      </c>
      <c r="E516">
        <v>666.66</v>
      </c>
      <c r="F516">
        <v>0.85</v>
      </c>
      <c r="G516" t="str">
        <f t="shared" si="40"/>
        <v>&gt;₹500</v>
      </c>
      <c r="H516">
        <f t="shared" si="41"/>
        <v>96993</v>
      </c>
      <c r="I516" t="str">
        <f t="shared" si="42"/>
        <v>1000+</v>
      </c>
      <c r="J516" t="str">
        <f t="shared" si="43"/>
        <v>Yes</v>
      </c>
      <c r="K516">
        <f t="shared" si="44"/>
        <v>25536.66</v>
      </c>
      <c r="L516">
        <v>3.9</v>
      </c>
      <c r="M516">
        <v>24870</v>
      </c>
      <c r="N516" s="1" t="s">
        <v>341</v>
      </c>
      <c r="O516" s="1" t="s">
        <v>3458</v>
      </c>
      <c r="P516" s="1" t="s">
        <v>3459</v>
      </c>
      <c r="Q516" s="1" t="s">
        <v>3460</v>
      </c>
      <c r="R516" s="1" t="s">
        <v>3461</v>
      </c>
      <c r="S516" s="1" t="s">
        <v>3462</v>
      </c>
      <c r="T516" s="1" t="s">
        <v>4218</v>
      </c>
      <c r="U516" s="1" t="s">
        <v>4219</v>
      </c>
    </row>
    <row r="517" spans="1:21" x14ac:dyDescent="0.35">
      <c r="A517" s="1" t="s">
        <v>4220</v>
      </c>
      <c r="B517" s="1" t="s">
        <v>4221</v>
      </c>
      <c r="C517" s="1" t="s">
        <v>12863</v>
      </c>
      <c r="D517">
        <v>2499</v>
      </c>
      <c r="E517">
        <v>5999</v>
      </c>
      <c r="F517">
        <v>0.57999999999999996</v>
      </c>
      <c r="G517" t="str">
        <f t="shared" si="40"/>
        <v>&gt;₹500</v>
      </c>
      <c r="H517">
        <f t="shared" si="41"/>
        <v>3063.6000000000004</v>
      </c>
      <c r="I517" t="str">
        <f t="shared" si="42"/>
        <v>1000</v>
      </c>
      <c r="J517" t="str">
        <f t="shared" si="43"/>
        <v>Yes</v>
      </c>
      <c r="K517">
        <f t="shared" si="44"/>
        <v>6827</v>
      </c>
      <c r="L517">
        <v>3.7</v>
      </c>
      <c r="M517">
        <v>828</v>
      </c>
      <c r="N517" s="1" t="s">
        <v>4222</v>
      </c>
      <c r="O517" s="1" t="s">
        <v>4223</v>
      </c>
      <c r="P517" s="1" t="s">
        <v>4224</v>
      </c>
      <c r="Q517" s="1" t="s">
        <v>4225</v>
      </c>
      <c r="R517" s="1" t="s">
        <v>4226</v>
      </c>
      <c r="S517" s="1" t="s">
        <v>4227</v>
      </c>
      <c r="T517" s="1" t="s">
        <v>4228</v>
      </c>
      <c r="U517" s="1" t="s">
        <v>4229</v>
      </c>
    </row>
    <row r="518" spans="1:21" x14ac:dyDescent="0.35">
      <c r="A518" s="1" t="s">
        <v>4230</v>
      </c>
      <c r="B518" s="1" t="s">
        <v>4231</v>
      </c>
      <c r="C518" s="1" t="s">
        <v>12863</v>
      </c>
      <c r="D518">
        <v>1399</v>
      </c>
      <c r="E518">
        <v>1630</v>
      </c>
      <c r="F518">
        <v>0.14000000000000001</v>
      </c>
      <c r="G518" t="str">
        <f t="shared" si="40"/>
        <v>&gt;₹500</v>
      </c>
      <c r="H518">
        <f t="shared" si="41"/>
        <v>37512</v>
      </c>
      <c r="I518" t="str">
        <f t="shared" si="42"/>
        <v>1000+</v>
      </c>
      <c r="J518" t="str">
        <f t="shared" si="43"/>
        <v>No</v>
      </c>
      <c r="K518">
        <f t="shared" si="44"/>
        <v>11008</v>
      </c>
      <c r="L518">
        <v>4</v>
      </c>
      <c r="M518">
        <v>9378</v>
      </c>
      <c r="N518" s="1" t="s">
        <v>4232</v>
      </c>
      <c r="O518" s="1" t="s">
        <v>3808</v>
      </c>
      <c r="P518" s="1" t="s">
        <v>3809</v>
      </c>
      <c r="Q518" s="1" t="s">
        <v>3810</v>
      </c>
      <c r="R518" s="1" t="s">
        <v>3811</v>
      </c>
      <c r="S518" s="1" t="s">
        <v>3812</v>
      </c>
      <c r="T518" s="1" t="s">
        <v>4233</v>
      </c>
      <c r="U518" s="1" t="s">
        <v>4234</v>
      </c>
    </row>
    <row r="519" spans="1:21" x14ac:dyDescent="0.35">
      <c r="A519" s="1" t="s">
        <v>4235</v>
      </c>
      <c r="B519" s="1" t="s">
        <v>4236</v>
      </c>
      <c r="C519" s="1" t="s">
        <v>12863</v>
      </c>
      <c r="D519">
        <v>1499</v>
      </c>
      <c r="E519">
        <v>9999</v>
      </c>
      <c r="F519">
        <v>0.85</v>
      </c>
      <c r="G519" t="str">
        <f t="shared" si="40"/>
        <v>&gt;₹500</v>
      </c>
      <c r="H519">
        <f t="shared" si="41"/>
        <v>95079.6</v>
      </c>
      <c r="I519" t="str">
        <f t="shared" si="42"/>
        <v>1000+</v>
      </c>
      <c r="J519" t="str">
        <f t="shared" si="43"/>
        <v>Yes</v>
      </c>
      <c r="K519">
        <f t="shared" si="44"/>
        <v>32637</v>
      </c>
      <c r="L519">
        <v>4.2</v>
      </c>
      <c r="M519">
        <v>22638</v>
      </c>
      <c r="N519" s="1" t="s">
        <v>4237</v>
      </c>
      <c r="O519" s="1" t="s">
        <v>3158</v>
      </c>
      <c r="P519" s="1" t="s">
        <v>3159</v>
      </c>
      <c r="Q519" s="1" t="s">
        <v>3160</v>
      </c>
      <c r="R519" s="1" t="s">
        <v>3161</v>
      </c>
      <c r="S519" s="1" t="s">
        <v>3162</v>
      </c>
      <c r="T519" s="1" t="s">
        <v>4238</v>
      </c>
      <c r="U519" s="1" t="s">
        <v>4239</v>
      </c>
    </row>
    <row r="520" spans="1:21" x14ac:dyDescent="0.35">
      <c r="A520" s="1" t="s">
        <v>345</v>
      </c>
      <c r="B520" s="1" t="s">
        <v>346</v>
      </c>
      <c r="C520" s="1" t="s">
        <v>12862</v>
      </c>
      <c r="D520">
        <v>899</v>
      </c>
      <c r="E520">
        <v>1900</v>
      </c>
      <c r="F520">
        <v>0.53</v>
      </c>
      <c r="G520" t="str">
        <f t="shared" si="40"/>
        <v>&gt;₹500</v>
      </c>
      <c r="H520">
        <f t="shared" si="41"/>
        <v>59628.800000000003</v>
      </c>
      <c r="I520" t="str">
        <f t="shared" si="42"/>
        <v>1000+</v>
      </c>
      <c r="J520" t="str">
        <f t="shared" si="43"/>
        <v>Yes</v>
      </c>
      <c r="K520">
        <f t="shared" si="44"/>
        <v>15452</v>
      </c>
      <c r="L520">
        <v>4.4000000000000004</v>
      </c>
      <c r="M520">
        <v>13552</v>
      </c>
      <c r="N520" s="1" t="s">
        <v>347</v>
      </c>
      <c r="O520" s="1" t="s">
        <v>348</v>
      </c>
      <c r="P520" s="1" t="s">
        <v>349</v>
      </c>
      <c r="Q520" s="1" t="s">
        <v>350</v>
      </c>
      <c r="R520" s="1" t="s">
        <v>351</v>
      </c>
      <c r="S520" s="1" t="s">
        <v>352</v>
      </c>
      <c r="T520" s="1" t="s">
        <v>4240</v>
      </c>
      <c r="U520" s="1" t="s">
        <v>4241</v>
      </c>
    </row>
    <row r="521" spans="1:21" x14ac:dyDescent="0.35">
      <c r="A521" s="1" t="s">
        <v>4242</v>
      </c>
      <c r="B521" s="1" t="s">
        <v>4243</v>
      </c>
      <c r="C521" s="1" t="s">
        <v>12863</v>
      </c>
      <c r="D521">
        <v>249</v>
      </c>
      <c r="E521">
        <v>599</v>
      </c>
      <c r="F521">
        <v>0.57999999999999996</v>
      </c>
      <c r="G521" t="str">
        <f t="shared" si="40"/>
        <v>&gt;₹500</v>
      </c>
      <c r="H521">
        <f t="shared" si="41"/>
        <v>8373.2999999999993</v>
      </c>
      <c r="I521" t="str">
        <f t="shared" si="42"/>
        <v>1000+</v>
      </c>
      <c r="J521" t="str">
        <f t="shared" si="43"/>
        <v>Yes</v>
      </c>
      <c r="K521">
        <f t="shared" si="44"/>
        <v>2746</v>
      </c>
      <c r="L521">
        <v>3.9</v>
      </c>
      <c r="M521">
        <v>2147</v>
      </c>
      <c r="N521" s="1" t="s">
        <v>4244</v>
      </c>
      <c r="O521" s="1" t="s">
        <v>4245</v>
      </c>
      <c r="P521" s="1" t="s">
        <v>4246</v>
      </c>
      <c r="Q521" s="1" t="s">
        <v>4247</v>
      </c>
      <c r="R521" s="1" t="s">
        <v>4248</v>
      </c>
      <c r="S521" s="1" t="s">
        <v>4249</v>
      </c>
      <c r="T521" s="1" t="s">
        <v>4250</v>
      </c>
      <c r="U521" s="1" t="s">
        <v>4251</v>
      </c>
    </row>
    <row r="522" spans="1:21" x14ac:dyDescent="0.35">
      <c r="A522" s="1" t="s">
        <v>4252</v>
      </c>
      <c r="B522" s="1" t="s">
        <v>4253</v>
      </c>
      <c r="C522" s="1" t="s">
        <v>12863</v>
      </c>
      <c r="D522">
        <v>299</v>
      </c>
      <c r="E522">
        <v>1199</v>
      </c>
      <c r="F522">
        <v>0.75</v>
      </c>
      <c r="G522" t="str">
        <f t="shared" si="40"/>
        <v>&gt;₹500</v>
      </c>
      <c r="H522">
        <f t="shared" si="41"/>
        <v>2682</v>
      </c>
      <c r="I522" t="str">
        <f t="shared" si="42"/>
        <v>1000</v>
      </c>
      <c r="J522" t="str">
        <f t="shared" si="43"/>
        <v>Yes</v>
      </c>
      <c r="K522">
        <f t="shared" si="44"/>
        <v>1795</v>
      </c>
      <c r="L522">
        <v>4.5</v>
      </c>
      <c r="M522">
        <v>596</v>
      </c>
      <c r="N522" s="1" t="s">
        <v>4254</v>
      </c>
      <c r="O522" s="1" t="s">
        <v>4255</v>
      </c>
      <c r="P522" s="1" t="s">
        <v>4256</v>
      </c>
      <c r="Q522" s="1" t="s">
        <v>4257</v>
      </c>
      <c r="R522" s="1" t="s">
        <v>4258</v>
      </c>
      <c r="S522" s="1" t="s">
        <v>4259</v>
      </c>
      <c r="T522" s="1" t="s">
        <v>4260</v>
      </c>
      <c r="U522" s="1" t="s">
        <v>4261</v>
      </c>
    </row>
    <row r="523" spans="1:21" x14ac:dyDescent="0.35">
      <c r="A523" s="1" t="s">
        <v>4262</v>
      </c>
      <c r="B523" s="1" t="s">
        <v>4263</v>
      </c>
      <c r="C523" s="1" t="s">
        <v>12863</v>
      </c>
      <c r="D523">
        <v>79</v>
      </c>
      <c r="E523">
        <v>499</v>
      </c>
      <c r="F523">
        <v>0.84</v>
      </c>
      <c r="G523" t="str">
        <f t="shared" si="40"/>
        <v>₹200-₹500</v>
      </c>
      <c r="H523">
        <f t="shared" si="41"/>
        <v>8185.8</v>
      </c>
      <c r="I523" t="str">
        <f t="shared" si="42"/>
        <v>1000+</v>
      </c>
      <c r="J523" t="str">
        <f t="shared" si="43"/>
        <v>Yes</v>
      </c>
      <c r="K523">
        <f t="shared" si="44"/>
        <v>2448</v>
      </c>
      <c r="L523">
        <v>4.2</v>
      </c>
      <c r="M523">
        <v>1949</v>
      </c>
      <c r="N523" s="1" t="s">
        <v>4264</v>
      </c>
      <c r="O523" s="1" t="s">
        <v>4012</v>
      </c>
      <c r="P523" s="1" t="s">
        <v>4013</v>
      </c>
      <c r="Q523" s="1" t="s">
        <v>4014</v>
      </c>
      <c r="R523" s="1" t="s">
        <v>4015</v>
      </c>
      <c r="S523" s="1" t="s">
        <v>4016</v>
      </c>
      <c r="T523" s="1" t="s">
        <v>4265</v>
      </c>
      <c r="U523" s="1" t="s">
        <v>4266</v>
      </c>
    </row>
    <row r="524" spans="1:21" x14ac:dyDescent="0.35">
      <c r="A524" s="1" t="s">
        <v>4267</v>
      </c>
      <c r="B524" s="1" t="s">
        <v>4268</v>
      </c>
      <c r="C524" s="1" t="s">
        <v>12863</v>
      </c>
      <c r="D524">
        <v>13999</v>
      </c>
      <c r="E524">
        <v>15999</v>
      </c>
      <c r="F524">
        <v>0.13</v>
      </c>
      <c r="G524" t="str">
        <f t="shared" si="40"/>
        <v>&gt;₹500</v>
      </c>
      <c r="H524">
        <f t="shared" si="41"/>
        <v>8502</v>
      </c>
      <c r="I524" t="str">
        <f t="shared" si="42"/>
        <v>1000+</v>
      </c>
      <c r="J524" t="str">
        <f t="shared" si="43"/>
        <v>No</v>
      </c>
      <c r="K524">
        <f t="shared" si="44"/>
        <v>18179</v>
      </c>
      <c r="L524">
        <v>3.9</v>
      </c>
      <c r="M524">
        <v>2180</v>
      </c>
      <c r="N524" s="1" t="s">
        <v>4048</v>
      </c>
      <c r="O524" s="1" t="s">
        <v>4269</v>
      </c>
      <c r="P524" s="1" t="s">
        <v>4270</v>
      </c>
      <c r="Q524" s="1" t="s">
        <v>4271</v>
      </c>
      <c r="R524" s="1" t="s">
        <v>4272</v>
      </c>
      <c r="S524" s="1" t="s">
        <v>4273</v>
      </c>
      <c r="T524" s="1" t="s">
        <v>4274</v>
      </c>
      <c r="U524" s="1" t="s">
        <v>4275</v>
      </c>
    </row>
    <row r="525" spans="1:21" x14ac:dyDescent="0.35">
      <c r="A525" s="1" t="s">
        <v>4276</v>
      </c>
      <c r="B525" s="1" t="s">
        <v>4277</v>
      </c>
      <c r="C525" s="1" t="s">
        <v>12863</v>
      </c>
      <c r="D525">
        <v>949</v>
      </c>
      <c r="E525">
        <v>999</v>
      </c>
      <c r="F525">
        <v>0.05</v>
      </c>
      <c r="G525" t="str">
        <f t="shared" si="40"/>
        <v>&gt;₹500</v>
      </c>
      <c r="H525">
        <f t="shared" si="41"/>
        <v>132463.80000000002</v>
      </c>
      <c r="I525" t="str">
        <f t="shared" si="42"/>
        <v>1000+</v>
      </c>
      <c r="J525" t="str">
        <f t="shared" si="43"/>
        <v>No</v>
      </c>
      <c r="K525">
        <f t="shared" si="44"/>
        <v>32538</v>
      </c>
      <c r="L525">
        <v>4.2</v>
      </c>
      <c r="M525">
        <v>31539</v>
      </c>
      <c r="N525" s="1" t="s">
        <v>4278</v>
      </c>
      <c r="O525" s="1" t="s">
        <v>3885</v>
      </c>
      <c r="P525" s="1" t="s">
        <v>3886</v>
      </c>
      <c r="Q525" s="1" t="s">
        <v>3887</v>
      </c>
      <c r="R525" s="1" t="s">
        <v>3888</v>
      </c>
      <c r="S525" s="1" t="s">
        <v>3889</v>
      </c>
      <c r="T525" s="1" t="s">
        <v>4279</v>
      </c>
      <c r="U525" s="1" t="s">
        <v>4280</v>
      </c>
    </row>
    <row r="526" spans="1:21" x14ac:dyDescent="0.35">
      <c r="A526" s="1" t="s">
        <v>4281</v>
      </c>
      <c r="B526" s="1" t="s">
        <v>4282</v>
      </c>
      <c r="C526" s="1" t="s">
        <v>12863</v>
      </c>
      <c r="D526">
        <v>99</v>
      </c>
      <c r="E526">
        <v>499</v>
      </c>
      <c r="F526">
        <v>0.8</v>
      </c>
      <c r="G526" t="str">
        <f t="shared" si="40"/>
        <v>₹200-₹500</v>
      </c>
      <c r="H526">
        <f t="shared" si="41"/>
        <v>10049.099999999999</v>
      </c>
      <c r="I526" t="str">
        <f t="shared" si="42"/>
        <v>1000+</v>
      </c>
      <c r="J526" t="str">
        <f t="shared" si="43"/>
        <v>Yes</v>
      </c>
      <c r="K526">
        <f t="shared" si="44"/>
        <v>2950</v>
      </c>
      <c r="L526">
        <v>4.0999999999999996</v>
      </c>
      <c r="M526">
        <v>2451</v>
      </c>
      <c r="N526" s="1" t="s">
        <v>4283</v>
      </c>
      <c r="O526" s="1" t="s">
        <v>4284</v>
      </c>
      <c r="P526" s="1" t="s">
        <v>4285</v>
      </c>
      <c r="Q526" s="1" t="s">
        <v>4286</v>
      </c>
      <c r="R526" s="1" t="s">
        <v>4287</v>
      </c>
      <c r="S526" s="1" t="s">
        <v>4288</v>
      </c>
      <c r="T526" s="1" t="s">
        <v>4289</v>
      </c>
      <c r="U526" s="1" t="s">
        <v>4290</v>
      </c>
    </row>
    <row r="527" spans="1:21" x14ac:dyDescent="0.35">
      <c r="A527" s="1" t="s">
        <v>4291</v>
      </c>
      <c r="B527" s="1" t="s">
        <v>4292</v>
      </c>
      <c r="C527" s="1" t="s">
        <v>12863</v>
      </c>
      <c r="D527">
        <v>2499</v>
      </c>
      <c r="E527">
        <v>7990</v>
      </c>
      <c r="F527">
        <v>0.69</v>
      </c>
      <c r="G527" t="str">
        <f t="shared" si="40"/>
        <v>&gt;₹500</v>
      </c>
      <c r="H527">
        <f t="shared" si="41"/>
        <v>631.4</v>
      </c>
      <c r="I527" t="str">
        <f t="shared" si="42"/>
        <v>1000</v>
      </c>
      <c r="J527" t="str">
        <f t="shared" si="43"/>
        <v>Yes</v>
      </c>
      <c r="K527">
        <f t="shared" si="44"/>
        <v>8144</v>
      </c>
      <c r="L527">
        <v>4.0999999999999996</v>
      </c>
      <c r="M527">
        <v>154</v>
      </c>
      <c r="N527" s="1" t="s">
        <v>4293</v>
      </c>
      <c r="O527" s="1" t="s">
        <v>3858</v>
      </c>
      <c r="P527" s="1" t="s">
        <v>3859</v>
      </c>
      <c r="Q527" s="1" t="s">
        <v>3860</v>
      </c>
      <c r="R527" s="1" t="s">
        <v>3861</v>
      </c>
      <c r="S527" s="1" t="s">
        <v>3862</v>
      </c>
      <c r="T527" s="1" t="s">
        <v>4294</v>
      </c>
      <c r="U527" s="1" t="s">
        <v>4295</v>
      </c>
    </row>
    <row r="528" spans="1:21" x14ac:dyDescent="0.35">
      <c r="A528" s="1" t="s">
        <v>4296</v>
      </c>
      <c r="B528" s="1" t="s">
        <v>4297</v>
      </c>
      <c r="C528" s="1" t="s">
        <v>12863</v>
      </c>
      <c r="D528">
        <v>689</v>
      </c>
      <c r="E528">
        <v>1999</v>
      </c>
      <c r="F528">
        <v>0.66</v>
      </c>
      <c r="G528" t="str">
        <f t="shared" si="40"/>
        <v>&gt;₹500</v>
      </c>
      <c r="H528">
        <f t="shared" si="41"/>
        <v>5129.8999999999996</v>
      </c>
      <c r="I528" t="str">
        <f t="shared" si="42"/>
        <v>1000+</v>
      </c>
      <c r="J528" t="str">
        <f t="shared" si="43"/>
        <v>Yes</v>
      </c>
      <c r="K528">
        <f t="shared" si="44"/>
        <v>3192</v>
      </c>
      <c r="L528">
        <v>4.3</v>
      </c>
      <c r="M528">
        <v>1193</v>
      </c>
      <c r="N528" s="1" t="s">
        <v>4298</v>
      </c>
      <c r="O528" s="1" t="s">
        <v>4299</v>
      </c>
      <c r="P528" s="1" t="s">
        <v>4300</v>
      </c>
      <c r="Q528" s="1" t="s">
        <v>4301</v>
      </c>
      <c r="R528" s="1" t="s">
        <v>4302</v>
      </c>
      <c r="S528" s="1" t="s">
        <v>4303</v>
      </c>
      <c r="T528" s="1" t="s">
        <v>4304</v>
      </c>
      <c r="U528" s="1" t="s">
        <v>4305</v>
      </c>
    </row>
    <row r="529" spans="1:21" x14ac:dyDescent="0.35">
      <c r="A529" s="1" t="s">
        <v>4306</v>
      </c>
      <c r="B529" s="1" t="s">
        <v>4307</v>
      </c>
      <c r="C529" s="1" t="s">
        <v>12863</v>
      </c>
      <c r="D529">
        <v>499</v>
      </c>
      <c r="E529">
        <v>1899</v>
      </c>
      <c r="F529">
        <v>0.74</v>
      </c>
      <c r="G529" t="str">
        <f t="shared" si="40"/>
        <v>&gt;₹500</v>
      </c>
      <c r="H529">
        <f t="shared" si="41"/>
        <v>6047.4999999999991</v>
      </c>
      <c r="I529" t="str">
        <f t="shared" si="42"/>
        <v>1000+</v>
      </c>
      <c r="J529" t="str">
        <f t="shared" si="43"/>
        <v>Yes</v>
      </c>
      <c r="K529">
        <f t="shared" si="44"/>
        <v>3374</v>
      </c>
      <c r="L529">
        <v>4.0999999999999996</v>
      </c>
      <c r="M529">
        <v>1475</v>
      </c>
      <c r="N529" s="1" t="s">
        <v>4308</v>
      </c>
      <c r="O529" s="1" t="s">
        <v>4309</v>
      </c>
      <c r="P529" s="1" t="s">
        <v>4310</v>
      </c>
      <c r="Q529" s="1" t="s">
        <v>4311</v>
      </c>
      <c r="R529" s="1" t="s">
        <v>4312</v>
      </c>
      <c r="S529" s="1" t="s">
        <v>4313</v>
      </c>
      <c r="T529" s="1" t="s">
        <v>4314</v>
      </c>
      <c r="U529" s="1" t="s">
        <v>4315</v>
      </c>
    </row>
    <row r="530" spans="1:21" x14ac:dyDescent="0.35">
      <c r="A530" s="1" t="s">
        <v>4316</v>
      </c>
      <c r="B530" s="1" t="s">
        <v>4317</v>
      </c>
      <c r="C530" s="1" t="s">
        <v>12863</v>
      </c>
      <c r="D530">
        <v>299</v>
      </c>
      <c r="E530">
        <v>999</v>
      </c>
      <c r="F530">
        <v>0.7</v>
      </c>
      <c r="G530" t="str">
        <f t="shared" si="40"/>
        <v>&gt;₹500</v>
      </c>
      <c r="H530">
        <f t="shared" si="41"/>
        <v>38231.299999999996</v>
      </c>
      <c r="I530" t="str">
        <f t="shared" si="42"/>
        <v>1000+</v>
      </c>
      <c r="J530" t="str">
        <f t="shared" si="43"/>
        <v>Yes</v>
      </c>
      <c r="K530">
        <f t="shared" si="44"/>
        <v>9890</v>
      </c>
      <c r="L530">
        <v>4.3</v>
      </c>
      <c r="M530">
        <v>8891</v>
      </c>
      <c r="N530" s="1" t="s">
        <v>4318</v>
      </c>
      <c r="O530" s="1" t="s">
        <v>4319</v>
      </c>
      <c r="P530" s="1" t="s">
        <v>4320</v>
      </c>
      <c r="Q530" s="1" t="s">
        <v>4321</v>
      </c>
      <c r="R530" s="1" t="s">
        <v>4322</v>
      </c>
      <c r="S530" s="1" t="s">
        <v>4323</v>
      </c>
      <c r="T530" s="1" t="s">
        <v>4324</v>
      </c>
      <c r="U530" s="1" t="s">
        <v>4325</v>
      </c>
    </row>
    <row r="531" spans="1:21" x14ac:dyDescent="0.35">
      <c r="A531" s="1" t="s">
        <v>4326</v>
      </c>
      <c r="B531" s="1" t="s">
        <v>4327</v>
      </c>
      <c r="C531" s="1" t="s">
        <v>12863</v>
      </c>
      <c r="D531">
        <v>209</v>
      </c>
      <c r="E531">
        <v>499</v>
      </c>
      <c r="F531">
        <v>0.57999999999999996</v>
      </c>
      <c r="G531" t="str">
        <f t="shared" si="40"/>
        <v>₹200-₹500</v>
      </c>
      <c r="H531">
        <f t="shared" si="41"/>
        <v>374.40000000000003</v>
      </c>
      <c r="I531" t="str">
        <f t="shared" si="42"/>
        <v>1000</v>
      </c>
      <c r="J531" t="str">
        <f t="shared" si="43"/>
        <v>Yes</v>
      </c>
      <c r="K531">
        <f t="shared" si="44"/>
        <v>603</v>
      </c>
      <c r="L531">
        <v>3.6</v>
      </c>
      <c r="M531">
        <v>104</v>
      </c>
      <c r="N531" s="1" t="s">
        <v>4328</v>
      </c>
      <c r="O531" s="1" t="s">
        <v>4329</v>
      </c>
      <c r="P531" s="1" t="s">
        <v>4330</v>
      </c>
      <c r="Q531" s="1" t="s">
        <v>4331</v>
      </c>
      <c r="R531" s="1" t="s">
        <v>4332</v>
      </c>
      <c r="S531" s="1" t="s">
        <v>4333</v>
      </c>
      <c r="T531" s="1" t="s">
        <v>4334</v>
      </c>
      <c r="U531" s="1" t="s">
        <v>4335</v>
      </c>
    </row>
    <row r="532" spans="1:21" x14ac:dyDescent="0.35">
      <c r="A532" s="1" t="s">
        <v>4336</v>
      </c>
      <c r="B532" s="1" t="s">
        <v>4337</v>
      </c>
      <c r="C532" s="1" t="s">
        <v>12863</v>
      </c>
      <c r="D532">
        <v>8499</v>
      </c>
      <c r="E532">
        <v>12999</v>
      </c>
      <c r="F532">
        <v>0.35</v>
      </c>
      <c r="G532" t="str">
        <f t="shared" si="40"/>
        <v>&gt;₹500</v>
      </c>
      <c r="H532">
        <f t="shared" si="41"/>
        <v>27314.199999999997</v>
      </c>
      <c r="I532" t="str">
        <f t="shared" si="42"/>
        <v>1000+</v>
      </c>
      <c r="J532" t="str">
        <f t="shared" si="43"/>
        <v>No</v>
      </c>
      <c r="K532">
        <f t="shared" si="44"/>
        <v>19661</v>
      </c>
      <c r="L532">
        <v>4.0999999999999996</v>
      </c>
      <c r="M532">
        <v>6662</v>
      </c>
      <c r="N532" s="1" t="s">
        <v>4338</v>
      </c>
      <c r="O532" s="1" t="s">
        <v>4339</v>
      </c>
      <c r="P532" s="1" t="s">
        <v>4340</v>
      </c>
      <c r="Q532" s="1" t="s">
        <v>4341</v>
      </c>
      <c r="R532" s="1" t="s">
        <v>4342</v>
      </c>
      <c r="S532" s="1" t="s">
        <v>4343</v>
      </c>
      <c r="T532" s="1" t="s">
        <v>4344</v>
      </c>
      <c r="U532" s="1" t="s">
        <v>4345</v>
      </c>
    </row>
    <row r="533" spans="1:21" x14ac:dyDescent="0.35">
      <c r="A533" s="1" t="s">
        <v>4346</v>
      </c>
      <c r="B533" s="1" t="s">
        <v>4347</v>
      </c>
      <c r="C533" s="1" t="s">
        <v>12863</v>
      </c>
      <c r="D533">
        <v>2179</v>
      </c>
      <c r="E533">
        <v>3999</v>
      </c>
      <c r="F533">
        <v>0.46</v>
      </c>
      <c r="G533" t="str">
        <f t="shared" si="40"/>
        <v>&gt;₹500</v>
      </c>
      <c r="H533">
        <f t="shared" si="41"/>
        <v>33520</v>
      </c>
      <c r="I533" t="str">
        <f t="shared" si="42"/>
        <v>1000+</v>
      </c>
      <c r="J533" t="str">
        <f t="shared" si="43"/>
        <v>No</v>
      </c>
      <c r="K533">
        <f t="shared" si="44"/>
        <v>12379</v>
      </c>
      <c r="L533">
        <v>4</v>
      </c>
      <c r="M533">
        <v>8380</v>
      </c>
      <c r="N533" s="1" t="s">
        <v>4348</v>
      </c>
      <c r="O533" s="1" t="s">
        <v>4349</v>
      </c>
      <c r="P533" s="1" t="s">
        <v>4350</v>
      </c>
      <c r="Q533" s="1" t="s">
        <v>4351</v>
      </c>
      <c r="R533" s="1" t="s">
        <v>4352</v>
      </c>
      <c r="S533" s="1" t="s">
        <v>4353</v>
      </c>
      <c r="T533" s="1" t="s">
        <v>4354</v>
      </c>
      <c r="U533" s="1" t="s">
        <v>4355</v>
      </c>
    </row>
    <row r="534" spans="1:21" x14ac:dyDescent="0.35">
      <c r="A534" s="1" t="s">
        <v>4356</v>
      </c>
      <c r="B534" s="1" t="s">
        <v>4357</v>
      </c>
      <c r="C534" s="1" t="s">
        <v>12863</v>
      </c>
      <c r="D534">
        <v>16999</v>
      </c>
      <c r="E534">
        <v>20999</v>
      </c>
      <c r="F534">
        <v>0.19</v>
      </c>
      <c r="G534" t="str">
        <f t="shared" si="40"/>
        <v>&gt;₹500</v>
      </c>
      <c r="H534">
        <f t="shared" si="41"/>
        <v>130470.19999999998</v>
      </c>
      <c r="I534" t="str">
        <f t="shared" si="42"/>
        <v>1000+</v>
      </c>
      <c r="J534" t="str">
        <f t="shared" si="43"/>
        <v>No</v>
      </c>
      <c r="K534">
        <f t="shared" si="44"/>
        <v>52821</v>
      </c>
      <c r="L534">
        <v>4.0999999999999996</v>
      </c>
      <c r="M534">
        <v>31822</v>
      </c>
      <c r="N534" s="1" t="s">
        <v>4358</v>
      </c>
      <c r="O534" s="1" t="s">
        <v>4122</v>
      </c>
      <c r="P534" s="1" t="s">
        <v>4123</v>
      </c>
      <c r="Q534" s="1" t="s">
        <v>4124</v>
      </c>
      <c r="R534" s="1" t="s">
        <v>4125</v>
      </c>
      <c r="S534" s="1" t="s">
        <v>4126</v>
      </c>
      <c r="T534" s="1" t="s">
        <v>4359</v>
      </c>
      <c r="U534" s="1" t="s">
        <v>4360</v>
      </c>
    </row>
    <row r="535" spans="1:21" x14ac:dyDescent="0.35">
      <c r="A535" s="1" t="s">
        <v>4361</v>
      </c>
      <c r="B535" s="1" t="s">
        <v>4362</v>
      </c>
      <c r="C535" s="1" t="s">
        <v>12863</v>
      </c>
      <c r="D535">
        <v>44999</v>
      </c>
      <c r="E535">
        <v>49999</v>
      </c>
      <c r="F535">
        <v>0.1</v>
      </c>
      <c r="G535" t="str">
        <f t="shared" si="40"/>
        <v>&gt;₹500</v>
      </c>
      <c r="H535">
        <f t="shared" si="41"/>
        <v>13222.5</v>
      </c>
      <c r="I535" t="str">
        <f t="shared" si="42"/>
        <v>1000+</v>
      </c>
      <c r="J535" t="str">
        <f t="shared" si="43"/>
        <v>No</v>
      </c>
      <c r="K535">
        <f t="shared" si="44"/>
        <v>53074</v>
      </c>
      <c r="L535">
        <v>4.3</v>
      </c>
      <c r="M535">
        <v>3075</v>
      </c>
      <c r="N535" s="1" t="s">
        <v>4363</v>
      </c>
      <c r="O535" s="1" t="s">
        <v>4364</v>
      </c>
      <c r="P535" s="1" t="s">
        <v>4365</v>
      </c>
      <c r="Q535" s="1" t="s">
        <v>4366</v>
      </c>
      <c r="R535" s="1" t="s">
        <v>4367</v>
      </c>
      <c r="S535" s="1" t="s">
        <v>4368</v>
      </c>
      <c r="T535" s="1" t="s">
        <v>4369</v>
      </c>
      <c r="U535" s="1" t="s">
        <v>4370</v>
      </c>
    </row>
    <row r="536" spans="1:21" x14ac:dyDescent="0.35">
      <c r="A536" s="1" t="s">
        <v>4371</v>
      </c>
      <c r="B536" s="1" t="s">
        <v>4372</v>
      </c>
      <c r="C536" s="1" t="s">
        <v>12863</v>
      </c>
      <c r="D536">
        <v>2599</v>
      </c>
      <c r="E536">
        <v>2999</v>
      </c>
      <c r="F536">
        <v>0.13</v>
      </c>
      <c r="G536" t="str">
        <f t="shared" si="40"/>
        <v>&gt;₹500</v>
      </c>
      <c r="H536">
        <f t="shared" si="41"/>
        <v>55637.4</v>
      </c>
      <c r="I536" t="str">
        <f t="shared" si="42"/>
        <v>1000+</v>
      </c>
      <c r="J536" t="str">
        <f t="shared" si="43"/>
        <v>No</v>
      </c>
      <c r="K536">
        <f t="shared" si="44"/>
        <v>17265</v>
      </c>
      <c r="L536">
        <v>3.9</v>
      </c>
      <c r="M536">
        <v>14266</v>
      </c>
      <c r="N536" s="1" t="s">
        <v>4373</v>
      </c>
      <c r="O536" s="1" t="s">
        <v>4374</v>
      </c>
      <c r="P536" s="1" t="s">
        <v>4375</v>
      </c>
      <c r="Q536" s="1" t="s">
        <v>4376</v>
      </c>
      <c r="R536" s="1" t="s">
        <v>4377</v>
      </c>
      <c r="S536" s="1" t="s">
        <v>4378</v>
      </c>
      <c r="T536" s="1" t="s">
        <v>4379</v>
      </c>
      <c r="U536" s="1" t="s">
        <v>4380</v>
      </c>
    </row>
    <row r="537" spans="1:21" x14ac:dyDescent="0.35">
      <c r="A537" s="1" t="s">
        <v>4381</v>
      </c>
      <c r="B537" s="1" t="s">
        <v>4382</v>
      </c>
      <c r="C537" s="1" t="s">
        <v>12863</v>
      </c>
      <c r="D537">
        <v>2799</v>
      </c>
      <c r="E537">
        <v>6499</v>
      </c>
      <c r="F537">
        <v>0.56999999999999995</v>
      </c>
      <c r="G537" t="str">
        <f t="shared" si="40"/>
        <v>&gt;₹500</v>
      </c>
      <c r="H537">
        <f t="shared" si="41"/>
        <v>159403.9</v>
      </c>
      <c r="I537" t="str">
        <f t="shared" si="42"/>
        <v>1000+</v>
      </c>
      <c r="J537" t="str">
        <f t="shared" si="43"/>
        <v>Yes</v>
      </c>
      <c r="K537">
        <f t="shared" si="44"/>
        <v>45378</v>
      </c>
      <c r="L537">
        <v>4.0999999999999996</v>
      </c>
      <c r="M537">
        <v>38879</v>
      </c>
      <c r="N537" s="1" t="s">
        <v>4383</v>
      </c>
      <c r="O537" s="1" t="s">
        <v>4384</v>
      </c>
      <c r="P537" s="1" t="s">
        <v>4385</v>
      </c>
      <c r="Q537" s="1" t="s">
        <v>4386</v>
      </c>
      <c r="R537" s="1" t="s">
        <v>4387</v>
      </c>
      <c r="S537" s="1" t="s">
        <v>4388</v>
      </c>
      <c r="T537" s="1" t="s">
        <v>4389</v>
      </c>
      <c r="U537" s="1" t="s">
        <v>4390</v>
      </c>
    </row>
    <row r="538" spans="1:21" x14ac:dyDescent="0.35">
      <c r="A538" s="1" t="s">
        <v>4391</v>
      </c>
      <c r="B538" s="1" t="s">
        <v>4392</v>
      </c>
      <c r="C538" s="1" t="s">
        <v>12863</v>
      </c>
      <c r="D538">
        <v>1399</v>
      </c>
      <c r="E538">
        <v>2990</v>
      </c>
      <c r="F538">
        <v>0.53</v>
      </c>
      <c r="G538" t="str">
        <f t="shared" si="40"/>
        <v>&gt;₹500</v>
      </c>
      <c r="H538">
        <f t="shared" si="41"/>
        <v>398417.49999999994</v>
      </c>
      <c r="I538" t="str">
        <f t="shared" si="42"/>
        <v>1000+</v>
      </c>
      <c r="J538" t="str">
        <f t="shared" si="43"/>
        <v>Yes</v>
      </c>
      <c r="K538">
        <f t="shared" si="44"/>
        <v>100165</v>
      </c>
      <c r="L538">
        <v>4.0999999999999996</v>
      </c>
      <c r="M538">
        <v>97175</v>
      </c>
      <c r="N538" s="1" t="s">
        <v>4393</v>
      </c>
      <c r="O538" s="1" t="s">
        <v>4394</v>
      </c>
      <c r="P538" s="1" t="s">
        <v>4395</v>
      </c>
      <c r="Q538" s="1" t="s">
        <v>4396</v>
      </c>
      <c r="R538" s="1" t="s">
        <v>4397</v>
      </c>
      <c r="S538" s="1" t="s">
        <v>4398</v>
      </c>
      <c r="T538" s="1" t="s">
        <v>4399</v>
      </c>
      <c r="U538" s="1" t="s">
        <v>4400</v>
      </c>
    </row>
    <row r="539" spans="1:21" x14ac:dyDescent="0.35">
      <c r="A539" s="1" t="s">
        <v>4401</v>
      </c>
      <c r="B539" s="1" t="s">
        <v>4402</v>
      </c>
      <c r="C539" s="1" t="s">
        <v>12863</v>
      </c>
      <c r="D539">
        <v>649</v>
      </c>
      <c r="E539">
        <v>2400</v>
      </c>
      <c r="F539">
        <v>0.73</v>
      </c>
      <c r="G539" t="str">
        <f t="shared" si="40"/>
        <v>&gt;₹500</v>
      </c>
      <c r="H539">
        <f t="shared" si="41"/>
        <v>295944</v>
      </c>
      <c r="I539" t="str">
        <f t="shared" si="42"/>
        <v>1000+</v>
      </c>
      <c r="J539" t="str">
        <f t="shared" si="43"/>
        <v>Yes</v>
      </c>
      <c r="K539">
        <f t="shared" si="44"/>
        <v>69660</v>
      </c>
      <c r="L539">
        <v>4.4000000000000004</v>
      </c>
      <c r="M539">
        <v>67260</v>
      </c>
      <c r="N539" s="1" t="s">
        <v>4403</v>
      </c>
      <c r="O539" s="1" t="s">
        <v>3005</v>
      </c>
      <c r="P539" s="1" t="s">
        <v>3006</v>
      </c>
      <c r="Q539" s="1" t="s">
        <v>3007</v>
      </c>
      <c r="R539" s="1" t="s">
        <v>3008</v>
      </c>
      <c r="S539" s="1" t="s">
        <v>3009</v>
      </c>
      <c r="T539" s="1" t="s">
        <v>3010</v>
      </c>
      <c r="U539" s="1" t="s">
        <v>4404</v>
      </c>
    </row>
    <row r="540" spans="1:21" x14ac:dyDescent="0.35">
      <c r="A540" s="1" t="s">
        <v>4405</v>
      </c>
      <c r="B540" s="1" t="s">
        <v>4406</v>
      </c>
      <c r="C540" s="1" t="s">
        <v>12863</v>
      </c>
      <c r="D540">
        <v>799</v>
      </c>
      <c r="E540">
        <v>3990</v>
      </c>
      <c r="F540">
        <v>0.8</v>
      </c>
      <c r="G540" t="str">
        <f t="shared" si="40"/>
        <v>&gt;₹500</v>
      </c>
      <c r="H540">
        <f t="shared" si="41"/>
        <v>452.2</v>
      </c>
      <c r="I540" t="str">
        <f t="shared" si="42"/>
        <v>1000</v>
      </c>
      <c r="J540" t="str">
        <f t="shared" si="43"/>
        <v>Yes</v>
      </c>
      <c r="K540">
        <f t="shared" si="44"/>
        <v>4109</v>
      </c>
      <c r="L540">
        <v>3.8</v>
      </c>
      <c r="M540">
        <v>119</v>
      </c>
      <c r="N540" s="1" t="s">
        <v>4407</v>
      </c>
      <c r="O540" s="1" t="s">
        <v>4408</v>
      </c>
      <c r="P540" s="1" t="s">
        <v>4409</v>
      </c>
      <c r="Q540" s="1" t="s">
        <v>4410</v>
      </c>
      <c r="R540" s="1" t="s">
        <v>4411</v>
      </c>
      <c r="S540" s="1" t="s">
        <v>4412</v>
      </c>
      <c r="T540" s="1" t="s">
        <v>4413</v>
      </c>
      <c r="U540" s="1" t="s">
        <v>4414</v>
      </c>
    </row>
    <row r="541" spans="1:21" x14ac:dyDescent="0.35">
      <c r="A541" s="1" t="s">
        <v>4415</v>
      </c>
      <c r="B541" s="1" t="s">
        <v>4416</v>
      </c>
      <c r="C541" s="1" t="s">
        <v>12862</v>
      </c>
      <c r="D541">
        <v>149</v>
      </c>
      <c r="E541">
        <v>149</v>
      </c>
      <c r="F541">
        <v>0</v>
      </c>
      <c r="G541" t="str">
        <f t="shared" si="40"/>
        <v>&lt;₹200</v>
      </c>
      <c r="H541">
        <f t="shared" si="41"/>
        <v>46581.9</v>
      </c>
      <c r="I541" t="str">
        <f t="shared" si="42"/>
        <v>1000+</v>
      </c>
      <c r="J541" t="str">
        <f t="shared" si="43"/>
        <v>No</v>
      </c>
      <c r="K541">
        <f t="shared" si="44"/>
        <v>10982</v>
      </c>
      <c r="L541">
        <v>4.3</v>
      </c>
      <c r="M541">
        <v>10833</v>
      </c>
      <c r="N541" s="1" t="s">
        <v>4417</v>
      </c>
      <c r="O541" s="1" t="s">
        <v>4418</v>
      </c>
      <c r="P541" s="1" t="s">
        <v>4419</v>
      </c>
      <c r="Q541" s="1" t="s">
        <v>4420</v>
      </c>
      <c r="R541" s="1" t="s">
        <v>4421</v>
      </c>
      <c r="S541" s="1" t="s">
        <v>4422</v>
      </c>
      <c r="T541" s="1" t="s">
        <v>4423</v>
      </c>
      <c r="U541" s="1" t="s">
        <v>4424</v>
      </c>
    </row>
    <row r="542" spans="1:21" x14ac:dyDescent="0.35">
      <c r="A542" s="1" t="s">
        <v>485</v>
      </c>
      <c r="B542" s="1" t="s">
        <v>486</v>
      </c>
      <c r="C542" s="1" t="s">
        <v>12862</v>
      </c>
      <c r="D542">
        <v>799</v>
      </c>
      <c r="E542">
        <v>2100</v>
      </c>
      <c r="F542">
        <v>0.62</v>
      </c>
      <c r="G542" t="str">
        <f t="shared" si="40"/>
        <v>&gt;₹500</v>
      </c>
      <c r="H542">
        <f t="shared" si="41"/>
        <v>35208.400000000001</v>
      </c>
      <c r="I542" t="str">
        <f t="shared" si="42"/>
        <v>1000+</v>
      </c>
      <c r="J542" t="str">
        <f t="shared" si="43"/>
        <v>Yes</v>
      </c>
      <c r="K542">
        <f t="shared" si="44"/>
        <v>10288</v>
      </c>
      <c r="L542">
        <v>4.3</v>
      </c>
      <c r="M542">
        <v>8188</v>
      </c>
      <c r="N542" s="1" t="s">
        <v>487</v>
      </c>
      <c r="O542" s="1" t="s">
        <v>488</v>
      </c>
      <c r="P542" s="1" t="s">
        <v>489</v>
      </c>
      <c r="Q542" s="1" t="s">
        <v>490</v>
      </c>
      <c r="R542" s="1" t="s">
        <v>491</v>
      </c>
      <c r="S542" s="1" t="s">
        <v>492</v>
      </c>
      <c r="T542" s="1" t="s">
        <v>4425</v>
      </c>
      <c r="U542" s="1" t="s">
        <v>4426</v>
      </c>
    </row>
    <row r="543" spans="1:21" x14ac:dyDescent="0.35">
      <c r="A543" s="1" t="s">
        <v>4427</v>
      </c>
      <c r="B543" s="1" t="s">
        <v>4428</v>
      </c>
      <c r="C543" s="1" t="s">
        <v>12863</v>
      </c>
      <c r="D543">
        <v>3799</v>
      </c>
      <c r="E543">
        <v>5299</v>
      </c>
      <c r="F543">
        <v>0.28000000000000003</v>
      </c>
      <c r="G543" t="str">
        <f t="shared" si="40"/>
        <v>&gt;₹500</v>
      </c>
      <c r="H543">
        <f t="shared" si="41"/>
        <v>5743.5</v>
      </c>
      <c r="I543" t="str">
        <f t="shared" si="42"/>
        <v>1000+</v>
      </c>
      <c r="J543" t="str">
        <f t="shared" si="43"/>
        <v>No</v>
      </c>
      <c r="K543">
        <f t="shared" si="44"/>
        <v>6940</v>
      </c>
      <c r="L543">
        <v>3.5</v>
      </c>
      <c r="M543">
        <v>1641</v>
      </c>
      <c r="N543" s="1" t="s">
        <v>4429</v>
      </c>
      <c r="O543" s="1" t="s">
        <v>4430</v>
      </c>
      <c r="P543" s="1" t="s">
        <v>4431</v>
      </c>
      <c r="Q543" s="1" t="s">
        <v>4432</v>
      </c>
      <c r="R543" s="1" t="s">
        <v>4433</v>
      </c>
      <c r="S543" s="1" t="s">
        <v>4434</v>
      </c>
      <c r="T543" s="1" t="s">
        <v>4435</v>
      </c>
      <c r="U543" s="1" t="s">
        <v>4436</v>
      </c>
    </row>
    <row r="544" spans="1:21" x14ac:dyDescent="0.35">
      <c r="A544" s="1" t="s">
        <v>4437</v>
      </c>
      <c r="B544" s="1" t="s">
        <v>4438</v>
      </c>
      <c r="C544" s="1" t="s">
        <v>12863</v>
      </c>
      <c r="D544">
        <v>199</v>
      </c>
      <c r="E544">
        <v>1899</v>
      </c>
      <c r="F544">
        <v>0.9</v>
      </c>
      <c r="G544" t="str">
        <f t="shared" si="40"/>
        <v>&gt;₹500</v>
      </c>
      <c r="H544">
        <f t="shared" si="41"/>
        <v>18960</v>
      </c>
      <c r="I544" t="str">
        <f t="shared" si="42"/>
        <v>1000+</v>
      </c>
      <c r="J544" t="str">
        <f t="shared" si="43"/>
        <v>Yes</v>
      </c>
      <c r="K544">
        <f t="shared" si="44"/>
        <v>6639</v>
      </c>
      <c r="L544">
        <v>4</v>
      </c>
      <c r="M544">
        <v>4740</v>
      </c>
      <c r="N544" s="1" t="s">
        <v>4439</v>
      </c>
      <c r="O544" s="1" t="s">
        <v>4440</v>
      </c>
      <c r="P544" s="1" t="s">
        <v>4441</v>
      </c>
      <c r="Q544" s="1" t="s">
        <v>4442</v>
      </c>
      <c r="R544" s="1" t="s">
        <v>4443</v>
      </c>
      <c r="S544" s="1" t="s">
        <v>4444</v>
      </c>
      <c r="T544" s="1" t="s">
        <v>4445</v>
      </c>
      <c r="U544" s="1" t="s">
        <v>4446</v>
      </c>
    </row>
    <row r="545" spans="1:21" x14ac:dyDescent="0.35">
      <c r="A545" s="1" t="s">
        <v>4447</v>
      </c>
      <c r="B545" s="1" t="s">
        <v>4448</v>
      </c>
      <c r="C545" s="1" t="s">
        <v>12863</v>
      </c>
      <c r="D545">
        <v>23999</v>
      </c>
      <c r="E545">
        <v>32999</v>
      </c>
      <c r="F545">
        <v>0.27</v>
      </c>
      <c r="G545" t="str">
        <f t="shared" si="40"/>
        <v>&gt;₹500</v>
      </c>
      <c r="H545">
        <f t="shared" si="41"/>
        <v>34577.4</v>
      </c>
      <c r="I545" t="str">
        <f t="shared" si="42"/>
        <v>1000+</v>
      </c>
      <c r="J545" t="str">
        <f t="shared" si="43"/>
        <v>No</v>
      </c>
      <c r="K545">
        <f t="shared" si="44"/>
        <v>41865</v>
      </c>
      <c r="L545">
        <v>3.9</v>
      </c>
      <c r="M545">
        <v>8866</v>
      </c>
      <c r="N545" s="1" t="s">
        <v>4449</v>
      </c>
      <c r="O545" s="1" t="s">
        <v>4450</v>
      </c>
      <c r="P545" s="1" t="s">
        <v>4451</v>
      </c>
      <c r="Q545" s="1" t="s">
        <v>4452</v>
      </c>
      <c r="R545" s="1" t="s">
        <v>4453</v>
      </c>
      <c r="S545" s="1" t="s">
        <v>4454</v>
      </c>
      <c r="T545" s="1" t="s">
        <v>4455</v>
      </c>
      <c r="U545" s="1" t="s">
        <v>4456</v>
      </c>
    </row>
    <row r="546" spans="1:21" x14ac:dyDescent="0.35">
      <c r="A546" s="1" t="s">
        <v>4457</v>
      </c>
      <c r="B546" s="1" t="s">
        <v>4458</v>
      </c>
      <c r="C546" s="1" t="s">
        <v>12863</v>
      </c>
      <c r="D546">
        <v>29990</v>
      </c>
      <c r="E546">
        <v>39990</v>
      </c>
      <c r="F546">
        <v>0.25</v>
      </c>
      <c r="G546" t="str">
        <f t="shared" si="40"/>
        <v>&gt;₹500</v>
      </c>
      <c r="H546">
        <f t="shared" si="41"/>
        <v>36115.699999999997</v>
      </c>
      <c r="I546" t="str">
        <f t="shared" si="42"/>
        <v>1000+</v>
      </c>
      <c r="J546" t="str">
        <f t="shared" si="43"/>
        <v>No</v>
      </c>
      <c r="K546">
        <f t="shared" si="44"/>
        <v>48389</v>
      </c>
      <c r="L546">
        <v>4.3</v>
      </c>
      <c r="M546">
        <v>8399</v>
      </c>
      <c r="N546" s="1" t="s">
        <v>4459</v>
      </c>
      <c r="O546" s="1" t="s">
        <v>4460</v>
      </c>
      <c r="P546" s="1" t="s">
        <v>4461</v>
      </c>
      <c r="Q546" s="1" t="s">
        <v>4462</v>
      </c>
      <c r="R546" s="1" t="s">
        <v>4463</v>
      </c>
      <c r="S546" s="1" t="s">
        <v>4464</v>
      </c>
      <c r="T546" s="1" t="s">
        <v>4465</v>
      </c>
      <c r="U546" s="1" t="s">
        <v>4466</v>
      </c>
    </row>
    <row r="547" spans="1:21" x14ac:dyDescent="0.35">
      <c r="A547" s="1" t="s">
        <v>4467</v>
      </c>
      <c r="B547" s="1" t="s">
        <v>4468</v>
      </c>
      <c r="C547" s="1" t="s">
        <v>12863</v>
      </c>
      <c r="D547">
        <v>281</v>
      </c>
      <c r="E547">
        <v>1999</v>
      </c>
      <c r="F547">
        <v>0.86</v>
      </c>
      <c r="G547" t="str">
        <f t="shared" si="40"/>
        <v>&gt;₹500</v>
      </c>
      <c r="H547">
        <f t="shared" si="41"/>
        <v>243.6</v>
      </c>
      <c r="I547" t="str">
        <f t="shared" si="42"/>
        <v>1000</v>
      </c>
      <c r="J547" t="str">
        <f t="shared" si="43"/>
        <v>Yes</v>
      </c>
      <c r="K547">
        <f t="shared" si="44"/>
        <v>2086</v>
      </c>
      <c r="L547">
        <v>2.8</v>
      </c>
      <c r="M547">
        <v>87</v>
      </c>
      <c r="N547" s="1" t="s">
        <v>4469</v>
      </c>
      <c r="O547" s="1" t="s">
        <v>4470</v>
      </c>
      <c r="P547" s="1" t="s">
        <v>4471</v>
      </c>
      <c r="Q547" s="1" t="s">
        <v>4472</v>
      </c>
      <c r="R547" s="1" t="s">
        <v>4473</v>
      </c>
      <c r="S547" s="1" t="s">
        <v>4474</v>
      </c>
      <c r="T547" s="1" t="s">
        <v>4475</v>
      </c>
      <c r="U547" s="1" t="s">
        <v>4476</v>
      </c>
    </row>
    <row r="548" spans="1:21" x14ac:dyDescent="0.35">
      <c r="A548" s="1" t="s">
        <v>4477</v>
      </c>
      <c r="B548" s="1" t="s">
        <v>4478</v>
      </c>
      <c r="C548" s="1" t="s">
        <v>12863</v>
      </c>
      <c r="D548">
        <v>7998</v>
      </c>
      <c r="E548">
        <v>11999</v>
      </c>
      <c r="F548">
        <v>0.33</v>
      </c>
      <c r="G548" t="str">
        <f t="shared" si="40"/>
        <v>&gt;₹500</v>
      </c>
      <c r="H548">
        <f t="shared" si="41"/>
        <v>475</v>
      </c>
      <c r="I548" t="str">
        <f t="shared" si="42"/>
        <v>1000</v>
      </c>
      <c r="J548" t="str">
        <f t="shared" si="43"/>
        <v>No</v>
      </c>
      <c r="K548">
        <f t="shared" si="44"/>
        <v>12124</v>
      </c>
      <c r="L548">
        <v>3.8</v>
      </c>
      <c r="M548">
        <v>125</v>
      </c>
      <c r="N548" s="1" t="s">
        <v>4479</v>
      </c>
      <c r="O548" s="1" t="s">
        <v>4480</v>
      </c>
      <c r="P548" s="1" t="s">
        <v>4481</v>
      </c>
      <c r="Q548" s="1" t="s">
        <v>4482</v>
      </c>
      <c r="R548" s="1" t="s">
        <v>4483</v>
      </c>
      <c r="S548" s="1" t="s">
        <v>4484</v>
      </c>
      <c r="T548" s="1" t="s">
        <v>4485</v>
      </c>
      <c r="U548" s="1" t="s">
        <v>4486</v>
      </c>
    </row>
    <row r="549" spans="1:21" x14ac:dyDescent="0.35">
      <c r="A549" s="1" t="s">
        <v>4487</v>
      </c>
      <c r="B549" s="1" t="s">
        <v>4488</v>
      </c>
      <c r="C549" s="1" t="s">
        <v>12863</v>
      </c>
      <c r="D549">
        <v>249</v>
      </c>
      <c r="E549">
        <v>999</v>
      </c>
      <c r="F549">
        <v>0.75</v>
      </c>
      <c r="G549" t="str">
        <f t="shared" si="40"/>
        <v>&gt;₹500</v>
      </c>
      <c r="H549">
        <f t="shared" si="41"/>
        <v>171</v>
      </c>
      <c r="I549" t="str">
        <f t="shared" si="42"/>
        <v>1000</v>
      </c>
      <c r="J549" t="str">
        <f t="shared" si="43"/>
        <v>Yes</v>
      </c>
      <c r="K549">
        <f t="shared" si="44"/>
        <v>1037</v>
      </c>
      <c r="L549">
        <v>4.5</v>
      </c>
      <c r="M549">
        <v>38</v>
      </c>
      <c r="N549" s="1" t="s">
        <v>4489</v>
      </c>
      <c r="O549" s="1" t="s">
        <v>4490</v>
      </c>
      <c r="P549" s="1" t="s">
        <v>4491</v>
      </c>
      <c r="Q549" s="1" t="s">
        <v>4492</v>
      </c>
      <c r="R549" s="1" t="s">
        <v>4493</v>
      </c>
      <c r="S549" s="1" t="s">
        <v>4494</v>
      </c>
      <c r="T549" s="1" t="s">
        <v>4495</v>
      </c>
      <c r="U549" s="1" t="s">
        <v>4496</v>
      </c>
    </row>
    <row r="550" spans="1:21" x14ac:dyDescent="0.35">
      <c r="A550" s="1" t="s">
        <v>4497</v>
      </c>
      <c r="B550" s="1" t="s">
        <v>4498</v>
      </c>
      <c r="C550" s="1" t="s">
        <v>12863</v>
      </c>
      <c r="D550">
        <v>299</v>
      </c>
      <c r="E550">
        <v>599</v>
      </c>
      <c r="F550">
        <v>0.5</v>
      </c>
      <c r="G550" t="str">
        <f t="shared" si="40"/>
        <v>&gt;₹500</v>
      </c>
      <c r="H550">
        <f t="shared" si="41"/>
        <v>20098.2</v>
      </c>
      <c r="I550" t="str">
        <f t="shared" si="42"/>
        <v>1000+</v>
      </c>
      <c r="J550" t="str">
        <f t="shared" si="43"/>
        <v>Yes</v>
      </c>
      <c r="K550">
        <f t="shared" si="44"/>
        <v>5273</v>
      </c>
      <c r="L550">
        <v>4.3</v>
      </c>
      <c r="M550">
        <v>4674</v>
      </c>
      <c r="N550" s="1" t="s">
        <v>4499</v>
      </c>
      <c r="O550" s="1" t="s">
        <v>4500</v>
      </c>
      <c r="P550" s="1" t="s">
        <v>4501</v>
      </c>
      <c r="Q550" s="1" t="s">
        <v>4502</v>
      </c>
      <c r="R550" s="1" t="s">
        <v>4503</v>
      </c>
      <c r="S550" s="1" t="s">
        <v>4504</v>
      </c>
      <c r="T550" s="1" t="s">
        <v>4505</v>
      </c>
      <c r="U550" s="1" t="s">
        <v>4506</v>
      </c>
    </row>
    <row r="551" spans="1:21" x14ac:dyDescent="0.35">
      <c r="A551" s="1" t="s">
        <v>4507</v>
      </c>
      <c r="B551" s="1" t="s">
        <v>4508</v>
      </c>
      <c r="C551" s="1" t="s">
        <v>12863</v>
      </c>
      <c r="D551">
        <v>499</v>
      </c>
      <c r="E551">
        <v>1899</v>
      </c>
      <c r="F551">
        <v>0.74</v>
      </c>
      <c r="G551" t="str">
        <f t="shared" si="40"/>
        <v>&gt;₹500</v>
      </c>
      <c r="H551">
        <f t="shared" si="41"/>
        <v>1689.1999999999998</v>
      </c>
      <c r="I551" t="str">
        <f t="shared" si="42"/>
        <v>1000</v>
      </c>
      <c r="J551" t="str">
        <f t="shared" si="43"/>
        <v>Yes</v>
      </c>
      <c r="K551">
        <f t="shared" si="44"/>
        <v>2311</v>
      </c>
      <c r="L551">
        <v>4.0999999999999996</v>
      </c>
      <c r="M551">
        <v>412</v>
      </c>
      <c r="N551" s="1" t="s">
        <v>4509</v>
      </c>
      <c r="O551" s="1" t="s">
        <v>4510</v>
      </c>
      <c r="P551" s="1" t="s">
        <v>4511</v>
      </c>
      <c r="Q551" s="1" t="s">
        <v>4512</v>
      </c>
      <c r="R551" s="1" t="s">
        <v>4513</v>
      </c>
      <c r="S551" s="1" t="s">
        <v>4514</v>
      </c>
      <c r="T551" s="1" t="s">
        <v>4515</v>
      </c>
      <c r="U551" s="1" t="s">
        <v>4516</v>
      </c>
    </row>
    <row r="552" spans="1:21" x14ac:dyDescent="0.35">
      <c r="A552" s="1" t="s">
        <v>4517</v>
      </c>
      <c r="B552" s="1" t="s">
        <v>4518</v>
      </c>
      <c r="C552" s="1" t="s">
        <v>12863</v>
      </c>
      <c r="D552">
        <v>899</v>
      </c>
      <c r="E552">
        <v>3499</v>
      </c>
      <c r="F552">
        <v>0.74</v>
      </c>
      <c r="G552" t="str">
        <f t="shared" si="40"/>
        <v>&gt;₹500</v>
      </c>
      <c r="H552">
        <f t="shared" si="41"/>
        <v>2043</v>
      </c>
      <c r="I552" t="str">
        <f t="shared" si="42"/>
        <v>1000</v>
      </c>
      <c r="J552" t="str">
        <f t="shared" si="43"/>
        <v>Yes</v>
      </c>
      <c r="K552">
        <f t="shared" si="44"/>
        <v>4180</v>
      </c>
      <c r="L552">
        <v>3</v>
      </c>
      <c r="M552">
        <v>681</v>
      </c>
      <c r="N552" s="1" t="s">
        <v>4519</v>
      </c>
      <c r="O552" s="1" t="s">
        <v>4520</v>
      </c>
      <c r="P552" s="1" t="s">
        <v>4521</v>
      </c>
      <c r="Q552" s="1" t="s">
        <v>4522</v>
      </c>
      <c r="R552" s="1" t="s">
        <v>4523</v>
      </c>
      <c r="S552" s="1" t="s">
        <v>4524</v>
      </c>
      <c r="T552" s="1" t="s">
        <v>4525</v>
      </c>
      <c r="U552" s="1" t="s">
        <v>4526</v>
      </c>
    </row>
    <row r="553" spans="1:21" x14ac:dyDescent="0.35">
      <c r="A553" s="1" t="s">
        <v>4527</v>
      </c>
      <c r="B553" s="1" t="s">
        <v>4528</v>
      </c>
      <c r="C553" s="1" t="s">
        <v>12863</v>
      </c>
      <c r="D553">
        <v>1599</v>
      </c>
      <c r="E553">
        <v>3499</v>
      </c>
      <c r="F553">
        <v>0.54</v>
      </c>
      <c r="G553" t="str">
        <f t="shared" si="40"/>
        <v>&gt;₹500</v>
      </c>
      <c r="H553">
        <f t="shared" si="41"/>
        <v>145536</v>
      </c>
      <c r="I553" t="str">
        <f t="shared" si="42"/>
        <v>1000+</v>
      </c>
      <c r="J553" t="str">
        <f t="shared" si="43"/>
        <v>Yes</v>
      </c>
      <c r="K553">
        <f t="shared" si="44"/>
        <v>39883</v>
      </c>
      <c r="L553">
        <v>4</v>
      </c>
      <c r="M553">
        <v>36384</v>
      </c>
      <c r="N553" s="1" t="s">
        <v>4529</v>
      </c>
      <c r="O553" s="1" t="s">
        <v>4530</v>
      </c>
      <c r="P553" s="1" t="s">
        <v>4531</v>
      </c>
      <c r="Q553" s="1" t="s">
        <v>4532</v>
      </c>
      <c r="R553" s="1" t="s">
        <v>4533</v>
      </c>
      <c r="S553" s="1" t="s">
        <v>4534</v>
      </c>
      <c r="T553" s="1" t="s">
        <v>4535</v>
      </c>
      <c r="U553" s="1" t="s">
        <v>4536</v>
      </c>
    </row>
    <row r="554" spans="1:21" x14ac:dyDescent="0.35">
      <c r="A554" s="1" t="s">
        <v>4537</v>
      </c>
      <c r="B554" s="1" t="s">
        <v>4538</v>
      </c>
      <c r="C554" s="1" t="s">
        <v>12863</v>
      </c>
      <c r="D554">
        <v>120</v>
      </c>
      <c r="E554">
        <v>999</v>
      </c>
      <c r="F554">
        <v>0.88</v>
      </c>
      <c r="G554" t="str">
        <f t="shared" si="40"/>
        <v>&gt;₹500</v>
      </c>
      <c r="H554">
        <f t="shared" si="41"/>
        <v>25314.899999999998</v>
      </c>
      <c r="I554" t="str">
        <f t="shared" si="42"/>
        <v>1000+</v>
      </c>
      <c r="J554" t="str">
        <f t="shared" si="43"/>
        <v>Yes</v>
      </c>
      <c r="K554">
        <f t="shared" si="44"/>
        <v>7490</v>
      </c>
      <c r="L554">
        <v>3.9</v>
      </c>
      <c r="M554">
        <v>6491</v>
      </c>
      <c r="N554" s="1" t="s">
        <v>4539</v>
      </c>
      <c r="O554" s="1" t="s">
        <v>4540</v>
      </c>
      <c r="P554" s="1" t="s">
        <v>4541</v>
      </c>
      <c r="Q554" s="1" t="s">
        <v>4542</v>
      </c>
      <c r="R554" s="1" t="s">
        <v>4543</v>
      </c>
      <c r="S554" s="1" t="s">
        <v>4544</v>
      </c>
      <c r="T554" s="1" t="s">
        <v>4545</v>
      </c>
      <c r="U554" s="1" t="s">
        <v>4546</v>
      </c>
    </row>
    <row r="555" spans="1:21" x14ac:dyDescent="0.35">
      <c r="A555" s="1" t="s">
        <v>4547</v>
      </c>
      <c r="B555" s="1" t="s">
        <v>4548</v>
      </c>
      <c r="C555" s="1" t="s">
        <v>12863</v>
      </c>
      <c r="D555">
        <v>3999</v>
      </c>
      <c r="E555">
        <v>6999</v>
      </c>
      <c r="F555">
        <v>0.43</v>
      </c>
      <c r="G555" t="str">
        <f t="shared" si="40"/>
        <v>&gt;₹500</v>
      </c>
      <c r="H555">
        <f t="shared" si="41"/>
        <v>41938.899999999994</v>
      </c>
      <c r="I555" t="str">
        <f t="shared" si="42"/>
        <v>1000+</v>
      </c>
      <c r="J555" t="str">
        <f t="shared" si="43"/>
        <v>No</v>
      </c>
      <c r="K555">
        <f t="shared" si="44"/>
        <v>17228</v>
      </c>
      <c r="L555">
        <v>4.0999999999999996</v>
      </c>
      <c r="M555">
        <v>10229</v>
      </c>
      <c r="N555" s="1" t="s">
        <v>4549</v>
      </c>
      <c r="O555" s="1" t="s">
        <v>4550</v>
      </c>
      <c r="P555" s="1" t="s">
        <v>4551</v>
      </c>
      <c r="Q555" s="1" t="s">
        <v>4552</v>
      </c>
      <c r="R555" s="1" t="s">
        <v>4553</v>
      </c>
      <c r="S555" s="1" t="s">
        <v>4554</v>
      </c>
      <c r="T555" s="1" t="s">
        <v>4555</v>
      </c>
      <c r="U555" s="1" t="s">
        <v>4556</v>
      </c>
    </row>
    <row r="556" spans="1:21" x14ac:dyDescent="0.35">
      <c r="A556" s="1" t="s">
        <v>4557</v>
      </c>
      <c r="B556" s="1" t="s">
        <v>4134</v>
      </c>
      <c r="C556" s="1" t="s">
        <v>12863</v>
      </c>
      <c r="D556">
        <v>12999</v>
      </c>
      <c r="E556">
        <v>18999</v>
      </c>
      <c r="F556">
        <v>0.32</v>
      </c>
      <c r="G556" t="str">
        <f t="shared" si="40"/>
        <v>&gt;₹500</v>
      </c>
      <c r="H556">
        <f t="shared" si="41"/>
        <v>208165.19999999998</v>
      </c>
      <c r="I556" t="str">
        <f t="shared" si="42"/>
        <v>1000+</v>
      </c>
      <c r="J556" t="str">
        <f t="shared" si="43"/>
        <v>No</v>
      </c>
      <c r="K556">
        <f t="shared" si="44"/>
        <v>69771</v>
      </c>
      <c r="L556">
        <v>4.0999999999999996</v>
      </c>
      <c r="M556">
        <v>50772</v>
      </c>
      <c r="N556" s="1" t="s">
        <v>4135</v>
      </c>
      <c r="O556" s="1" t="s">
        <v>3621</v>
      </c>
      <c r="P556" s="1" t="s">
        <v>3622</v>
      </c>
      <c r="Q556" s="1" t="s">
        <v>3623</v>
      </c>
      <c r="R556" s="1" t="s">
        <v>3624</v>
      </c>
      <c r="S556" s="1" t="s">
        <v>3625</v>
      </c>
      <c r="T556" s="1" t="s">
        <v>4136</v>
      </c>
      <c r="U556" s="1" t="s">
        <v>4558</v>
      </c>
    </row>
    <row r="557" spans="1:21" x14ac:dyDescent="0.35">
      <c r="A557" s="1" t="s">
        <v>4559</v>
      </c>
      <c r="B557" s="1" t="s">
        <v>4560</v>
      </c>
      <c r="C557" s="1" t="s">
        <v>12863</v>
      </c>
      <c r="D557">
        <v>1599</v>
      </c>
      <c r="E557">
        <v>2599</v>
      </c>
      <c r="F557">
        <v>0.38</v>
      </c>
      <c r="G557" t="str">
        <f t="shared" si="40"/>
        <v>&gt;₹500</v>
      </c>
      <c r="H557">
        <f t="shared" si="41"/>
        <v>7744.2999999999993</v>
      </c>
      <c r="I557" t="str">
        <f t="shared" si="42"/>
        <v>1000+</v>
      </c>
      <c r="J557" t="str">
        <f t="shared" si="43"/>
        <v>No</v>
      </c>
      <c r="K557">
        <f t="shared" si="44"/>
        <v>4400</v>
      </c>
      <c r="L557">
        <v>4.3</v>
      </c>
      <c r="M557">
        <v>1801</v>
      </c>
      <c r="N557" s="1" t="s">
        <v>4561</v>
      </c>
      <c r="O557" s="1" t="s">
        <v>4562</v>
      </c>
      <c r="P557" s="1" t="s">
        <v>4563</v>
      </c>
      <c r="Q557" s="1" t="s">
        <v>4564</v>
      </c>
      <c r="R557" s="1" t="s">
        <v>4565</v>
      </c>
      <c r="S557" s="1" t="s">
        <v>4566</v>
      </c>
      <c r="T557" s="1" t="s">
        <v>4567</v>
      </c>
      <c r="U557" s="1" t="s">
        <v>4568</v>
      </c>
    </row>
    <row r="558" spans="1:21" x14ac:dyDescent="0.35">
      <c r="A558" s="1" t="s">
        <v>4569</v>
      </c>
      <c r="B558" s="1" t="s">
        <v>4570</v>
      </c>
      <c r="C558" s="1" t="s">
        <v>12863</v>
      </c>
      <c r="D558">
        <v>699</v>
      </c>
      <c r="E558">
        <v>1199</v>
      </c>
      <c r="F558">
        <v>0.42</v>
      </c>
      <c r="G558" t="str">
        <f t="shared" si="40"/>
        <v>&gt;₹500</v>
      </c>
      <c r="H558">
        <f t="shared" si="41"/>
        <v>57616</v>
      </c>
      <c r="I558" t="str">
        <f t="shared" si="42"/>
        <v>1000+</v>
      </c>
      <c r="J558" t="str">
        <f t="shared" si="43"/>
        <v>No</v>
      </c>
      <c r="K558">
        <f t="shared" si="44"/>
        <v>15603</v>
      </c>
      <c r="L558">
        <v>4</v>
      </c>
      <c r="M558">
        <v>14404</v>
      </c>
      <c r="N558" s="1" t="s">
        <v>4571</v>
      </c>
      <c r="O558" s="1" t="s">
        <v>3637</v>
      </c>
      <c r="P558" s="1" t="s">
        <v>3638</v>
      </c>
      <c r="Q558" s="1" t="s">
        <v>3639</v>
      </c>
      <c r="R558" s="1" t="s">
        <v>3640</v>
      </c>
      <c r="S558" s="1" t="s">
        <v>3641</v>
      </c>
      <c r="T558" s="1" t="s">
        <v>4572</v>
      </c>
      <c r="U558" s="1" t="s">
        <v>4573</v>
      </c>
    </row>
    <row r="559" spans="1:21" x14ac:dyDescent="0.35">
      <c r="A559" s="1" t="s">
        <v>4574</v>
      </c>
      <c r="B559" s="1" t="s">
        <v>4575</v>
      </c>
      <c r="C559" s="1" t="s">
        <v>12863</v>
      </c>
      <c r="D559">
        <v>99</v>
      </c>
      <c r="E559">
        <v>999</v>
      </c>
      <c r="F559">
        <v>0.9</v>
      </c>
      <c r="G559" t="str">
        <f t="shared" si="40"/>
        <v>&gt;₹500</v>
      </c>
      <c r="H559">
        <f t="shared" si="41"/>
        <v>1342</v>
      </c>
      <c r="I559" t="str">
        <f t="shared" si="42"/>
        <v>1000</v>
      </c>
      <c r="J559" t="str">
        <f t="shared" si="43"/>
        <v>Yes</v>
      </c>
      <c r="K559">
        <f t="shared" si="44"/>
        <v>1304</v>
      </c>
      <c r="L559">
        <v>4.4000000000000004</v>
      </c>
      <c r="M559">
        <v>305</v>
      </c>
      <c r="N559" s="1" t="s">
        <v>4576</v>
      </c>
      <c r="O559" s="1" t="s">
        <v>4577</v>
      </c>
      <c r="P559" s="1" t="s">
        <v>4578</v>
      </c>
      <c r="Q559" s="1" t="s">
        <v>4579</v>
      </c>
      <c r="R559" s="1" t="s">
        <v>4580</v>
      </c>
      <c r="S559" s="1" t="s">
        <v>4581</v>
      </c>
      <c r="T559" s="1" t="s">
        <v>4582</v>
      </c>
      <c r="U559" s="1" t="s">
        <v>4583</v>
      </c>
    </row>
    <row r="560" spans="1:21" x14ac:dyDescent="0.35">
      <c r="A560" s="1" t="s">
        <v>4584</v>
      </c>
      <c r="B560" s="1" t="s">
        <v>4585</v>
      </c>
      <c r="C560" s="1" t="s">
        <v>12863</v>
      </c>
      <c r="D560">
        <v>7915</v>
      </c>
      <c r="E560">
        <v>9999</v>
      </c>
      <c r="F560">
        <v>0.21</v>
      </c>
      <c r="G560" t="str">
        <f t="shared" si="40"/>
        <v>&gt;₹500</v>
      </c>
      <c r="H560">
        <f t="shared" si="41"/>
        <v>5916.8</v>
      </c>
      <c r="I560" t="str">
        <f t="shared" si="42"/>
        <v>1000+</v>
      </c>
      <c r="J560" t="str">
        <f t="shared" si="43"/>
        <v>No</v>
      </c>
      <c r="K560">
        <f t="shared" si="44"/>
        <v>11375</v>
      </c>
      <c r="L560">
        <v>4.3</v>
      </c>
      <c r="M560">
        <v>1376</v>
      </c>
      <c r="N560" s="1" t="s">
        <v>4586</v>
      </c>
      <c r="O560" s="1" t="s">
        <v>4587</v>
      </c>
      <c r="P560" s="1" t="s">
        <v>4588</v>
      </c>
      <c r="Q560" s="1" t="s">
        <v>4589</v>
      </c>
      <c r="R560" s="1" t="s">
        <v>4590</v>
      </c>
      <c r="S560" s="1" t="s">
        <v>4591</v>
      </c>
      <c r="T560" s="1" t="s">
        <v>4592</v>
      </c>
      <c r="U560" s="1" t="s">
        <v>4593</v>
      </c>
    </row>
    <row r="561" spans="1:21" x14ac:dyDescent="0.35">
      <c r="A561" s="1" t="s">
        <v>4594</v>
      </c>
      <c r="B561" s="1" t="s">
        <v>4595</v>
      </c>
      <c r="C561" s="1" t="s">
        <v>12863</v>
      </c>
      <c r="D561">
        <v>1499</v>
      </c>
      <c r="E561">
        <v>7999</v>
      </c>
      <c r="F561">
        <v>0.81</v>
      </c>
      <c r="G561" t="str">
        <f t="shared" si="40"/>
        <v>&gt;₹500</v>
      </c>
      <c r="H561">
        <f t="shared" si="41"/>
        <v>95079.6</v>
      </c>
      <c r="I561" t="str">
        <f t="shared" si="42"/>
        <v>1000+</v>
      </c>
      <c r="J561" t="str">
        <f t="shared" si="43"/>
        <v>Yes</v>
      </c>
      <c r="K561">
        <f t="shared" si="44"/>
        <v>30637</v>
      </c>
      <c r="L561">
        <v>4.2</v>
      </c>
      <c r="M561">
        <v>22638</v>
      </c>
      <c r="N561" s="1" t="s">
        <v>4596</v>
      </c>
      <c r="O561" s="1" t="s">
        <v>3158</v>
      </c>
      <c r="P561" s="1" t="s">
        <v>3159</v>
      </c>
      <c r="Q561" s="1" t="s">
        <v>3160</v>
      </c>
      <c r="R561" s="1" t="s">
        <v>3161</v>
      </c>
      <c r="S561" s="1" t="s">
        <v>3162</v>
      </c>
      <c r="T561" s="1" t="s">
        <v>4597</v>
      </c>
      <c r="U561" s="1" t="s">
        <v>4598</v>
      </c>
    </row>
    <row r="562" spans="1:21" x14ac:dyDescent="0.35">
      <c r="A562" s="1" t="s">
        <v>4599</v>
      </c>
      <c r="B562" s="1" t="s">
        <v>4600</v>
      </c>
      <c r="C562" s="1" t="s">
        <v>12863</v>
      </c>
      <c r="D562">
        <v>1055</v>
      </c>
      <c r="E562">
        <v>1249</v>
      </c>
      <c r="F562">
        <v>0.16</v>
      </c>
      <c r="G562" t="str">
        <f t="shared" si="40"/>
        <v>&gt;₹500</v>
      </c>
      <c r="H562">
        <f t="shared" si="41"/>
        <v>8937.6</v>
      </c>
      <c r="I562" t="str">
        <f t="shared" si="42"/>
        <v>1000+</v>
      </c>
      <c r="J562" t="str">
        <f t="shared" si="43"/>
        <v>No</v>
      </c>
      <c r="K562">
        <f t="shared" si="44"/>
        <v>3601</v>
      </c>
      <c r="L562">
        <v>3.8</v>
      </c>
      <c r="M562">
        <v>2352</v>
      </c>
      <c r="N562" s="1" t="s">
        <v>4601</v>
      </c>
      <c r="O562" s="1" t="s">
        <v>4602</v>
      </c>
      <c r="P562" s="1" t="s">
        <v>4603</v>
      </c>
      <c r="Q562" s="1" t="s">
        <v>4604</v>
      </c>
      <c r="R562" s="1" t="s">
        <v>4605</v>
      </c>
      <c r="S562" s="1" t="s">
        <v>4606</v>
      </c>
      <c r="T562" s="1" t="s">
        <v>4607</v>
      </c>
      <c r="U562" s="1" t="s">
        <v>4608</v>
      </c>
    </row>
    <row r="563" spans="1:21" x14ac:dyDescent="0.35">
      <c r="A563" s="1" t="s">
        <v>4609</v>
      </c>
      <c r="B563" s="1" t="s">
        <v>4610</v>
      </c>
      <c r="C563" s="1" t="s">
        <v>12863</v>
      </c>
      <c r="D563">
        <v>150</v>
      </c>
      <c r="E563">
        <v>599</v>
      </c>
      <c r="F563">
        <v>0.75</v>
      </c>
      <c r="G563" t="str">
        <f t="shared" si="40"/>
        <v>&gt;₹500</v>
      </c>
      <c r="H563">
        <f t="shared" si="41"/>
        <v>3070.2</v>
      </c>
      <c r="I563" t="str">
        <f t="shared" si="42"/>
        <v>1000</v>
      </c>
      <c r="J563" t="str">
        <f t="shared" si="43"/>
        <v>Yes</v>
      </c>
      <c r="K563">
        <f t="shared" si="44"/>
        <v>1313</v>
      </c>
      <c r="L563">
        <v>4.3</v>
      </c>
      <c r="M563">
        <v>714</v>
      </c>
      <c r="N563" s="1" t="s">
        <v>4611</v>
      </c>
      <c r="O563" s="1" t="s">
        <v>4612</v>
      </c>
      <c r="P563" s="1" t="s">
        <v>4613</v>
      </c>
      <c r="Q563" s="1" t="s">
        <v>4614</v>
      </c>
      <c r="R563" s="1" t="s">
        <v>4615</v>
      </c>
      <c r="S563" s="1" t="s">
        <v>4616</v>
      </c>
      <c r="T563" s="1" t="s">
        <v>4617</v>
      </c>
      <c r="U563" s="1" t="s">
        <v>4618</v>
      </c>
    </row>
    <row r="564" spans="1:21" x14ac:dyDescent="0.35">
      <c r="A564" s="1" t="s">
        <v>640</v>
      </c>
      <c r="B564" s="1" t="s">
        <v>641</v>
      </c>
      <c r="C564" s="1" t="s">
        <v>12862</v>
      </c>
      <c r="D564">
        <v>219</v>
      </c>
      <c r="E564">
        <v>700</v>
      </c>
      <c r="F564">
        <v>0.69</v>
      </c>
      <c r="G564" t="str">
        <f t="shared" si="40"/>
        <v>&gt;₹500</v>
      </c>
      <c r="H564">
        <f t="shared" si="41"/>
        <v>86223.599999999991</v>
      </c>
      <c r="I564" t="str">
        <f t="shared" si="42"/>
        <v>1000+</v>
      </c>
      <c r="J564" t="str">
        <f t="shared" si="43"/>
        <v>Yes</v>
      </c>
      <c r="K564">
        <f t="shared" si="44"/>
        <v>20752</v>
      </c>
      <c r="L564">
        <v>4.3</v>
      </c>
      <c r="M564">
        <v>20052</v>
      </c>
      <c r="N564" s="1" t="s">
        <v>642</v>
      </c>
      <c r="O564" s="1" t="s">
        <v>643</v>
      </c>
      <c r="P564" s="1" t="s">
        <v>644</v>
      </c>
      <c r="Q564" s="1" t="s">
        <v>645</v>
      </c>
      <c r="R564" s="1" t="s">
        <v>646</v>
      </c>
      <c r="S564" s="1" t="s">
        <v>647</v>
      </c>
      <c r="T564" s="1" t="s">
        <v>4619</v>
      </c>
      <c r="U564" s="1" t="s">
        <v>4620</v>
      </c>
    </row>
    <row r="565" spans="1:21" x14ac:dyDescent="0.35">
      <c r="A565" s="1" t="s">
        <v>4621</v>
      </c>
      <c r="B565" s="1" t="s">
        <v>4622</v>
      </c>
      <c r="C565" s="1" t="s">
        <v>12863</v>
      </c>
      <c r="D565">
        <v>474</v>
      </c>
      <c r="E565">
        <v>1799</v>
      </c>
      <c r="F565">
        <v>0.74</v>
      </c>
      <c r="G565" t="str">
        <f t="shared" si="40"/>
        <v>&gt;₹500</v>
      </c>
      <c r="H565">
        <f t="shared" si="41"/>
        <v>6252.2</v>
      </c>
      <c r="I565" t="str">
        <f t="shared" si="42"/>
        <v>1000+</v>
      </c>
      <c r="J565" t="str">
        <f t="shared" si="43"/>
        <v>Yes</v>
      </c>
      <c r="K565">
        <f t="shared" si="44"/>
        <v>3253</v>
      </c>
      <c r="L565">
        <v>4.3</v>
      </c>
      <c r="M565">
        <v>1454</v>
      </c>
      <c r="N565" s="1" t="s">
        <v>4623</v>
      </c>
      <c r="O565" s="1" t="s">
        <v>4624</v>
      </c>
      <c r="P565" s="1" t="s">
        <v>4625</v>
      </c>
      <c r="Q565" s="1" t="s">
        <v>4626</v>
      </c>
      <c r="R565" s="1" t="s">
        <v>4627</v>
      </c>
      <c r="S565" s="1" t="s">
        <v>4628</v>
      </c>
      <c r="T565" s="1" t="s">
        <v>4629</v>
      </c>
      <c r="U565" s="1" t="s">
        <v>4630</v>
      </c>
    </row>
    <row r="566" spans="1:21" x14ac:dyDescent="0.35">
      <c r="A566" s="1" t="s">
        <v>675</v>
      </c>
      <c r="B566" s="1" t="s">
        <v>676</v>
      </c>
      <c r="C566" s="1" t="s">
        <v>12862</v>
      </c>
      <c r="D566">
        <v>115</v>
      </c>
      <c r="E566">
        <v>499</v>
      </c>
      <c r="F566">
        <v>0.77</v>
      </c>
      <c r="G566" t="str">
        <f t="shared" si="40"/>
        <v>₹200-₹500</v>
      </c>
      <c r="H566">
        <f t="shared" si="41"/>
        <v>30928</v>
      </c>
      <c r="I566" t="str">
        <f t="shared" si="42"/>
        <v>1000+</v>
      </c>
      <c r="J566" t="str">
        <f t="shared" si="43"/>
        <v>Yes</v>
      </c>
      <c r="K566">
        <f t="shared" si="44"/>
        <v>8231</v>
      </c>
      <c r="L566">
        <v>4</v>
      </c>
      <c r="M566">
        <v>7732</v>
      </c>
      <c r="N566" s="1" t="s">
        <v>677</v>
      </c>
      <c r="O566" s="1" t="s">
        <v>678</v>
      </c>
      <c r="P566" s="1" t="s">
        <v>679</v>
      </c>
      <c r="Q566" s="1" t="s">
        <v>680</v>
      </c>
      <c r="R566" s="1" t="s">
        <v>681</v>
      </c>
      <c r="S566" s="1" t="s">
        <v>682</v>
      </c>
      <c r="T566" s="1" t="s">
        <v>4631</v>
      </c>
      <c r="U566" s="1" t="s">
        <v>4632</v>
      </c>
    </row>
    <row r="567" spans="1:21" x14ac:dyDescent="0.35">
      <c r="A567" s="1" t="s">
        <v>4633</v>
      </c>
      <c r="B567" s="1" t="s">
        <v>4634</v>
      </c>
      <c r="C567" s="1" t="s">
        <v>12863</v>
      </c>
      <c r="D567">
        <v>239</v>
      </c>
      <c r="E567">
        <v>599</v>
      </c>
      <c r="F567">
        <v>0.6</v>
      </c>
      <c r="G567" t="str">
        <f t="shared" si="40"/>
        <v>&gt;₹500</v>
      </c>
      <c r="H567">
        <f t="shared" si="41"/>
        <v>8373.2999999999993</v>
      </c>
      <c r="I567" t="str">
        <f t="shared" si="42"/>
        <v>1000+</v>
      </c>
      <c r="J567" t="str">
        <f t="shared" si="43"/>
        <v>Yes</v>
      </c>
      <c r="K567">
        <f t="shared" si="44"/>
        <v>2746</v>
      </c>
      <c r="L567">
        <v>3.9</v>
      </c>
      <c r="M567">
        <v>2147</v>
      </c>
      <c r="N567" s="1" t="s">
        <v>4635</v>
      </c>
      <c r="O567" s="1" t="s">
        <v>4245</v>
      </c>
      <c r="P567" s="1" t="s">
        <v>4246</v>
      </c>
      <c r="Q567" s="1" t="s">
        <v>4247</v>
      </c>
      <c r="R567" s="1" t="s">
        <v>4248</v>
      </c>
      <c r="S567" s="1" t="s">
        <v>4249</v>
      </c>
      <c r="T567" s="1" t="s">
        <v>4636</v>
      </c>
      <c r="U567" s="1" t="s">
        <v>4637</v>
      </c>
    </row>
    <row r="568" spans="1:21" x14ac:dyDescent="0.35">
      <c r="A568" s="1" t="s">
        <v>4638</v>
      </c>
      <c r="B568" s="1" t="s">
        <v>4639</v>
      </c>
      <c r="C568" s="1" t="s">
        <v>12863</v>
      </c>
      <c r="D568">
        <v>7499</v>
      </c>
      <c r="E568">
        <v>9499</v>
      </c>
      <c r="F568">
        <v>0.21</v>
      </c>
      <c r="G568" t="str">
        <f t="shared" si="40"/>
        <v>&gt;₹500</v>
      </c>
      <c r="H568">
        <f t="shared" si="41"/>
        <v>1286711.2</v>
      </c>
      <c r="I568" t="str">
        <f t="shared" si="42"/>
        <v>1000+</v>
      </c>
      <c r="J568" t="str">
        <f t="shared" si="43"/>
        <v>No</v>
      </c>
      <c r="K568">
        <f t="shared" si="44"/>
        <v>323331</v>
      </c>
      <c r="L568">
        <v>4.0999999999999996</v>
      </c>
      <c r="M568">
        <v>313832</v>
      </c>
      <c r="N568" s="1" t="s">
        <v>4640</v>
      </c>
      <c r="O568" s="1" t="s">
        <v>3227</v>
      </c>
      <c r="P568" s="1" t="s">
        <v>3228</v>
      </c>
      <c r="Q568" s="1" t="s">
        <v>3229</v>
      </c>
      <c r="R568" s="1" t="s">
        <v>3230</v>
      </c>
      <c r="S568" s="1" t="s">
        <v>3231</v>
      </c>
      <c r="T568" s="1" t="s">
        <v>3237</v>
      </c>
      <c r="U568" s="1" t="s">
        <v>4641</v>
      </c>
    </row>
    <row r="569" spans="1:21" x14ac:dyDescent="0.35">
      <c r="A569" s="1" t="s">
        <v>4642</v>
      </c>
      <c r="B569" s="1" t="s">
        <v>4643</v>
      </c>
      <c r="C569" s="1" t="s">
        <v>12863</v>
      </c>
      <c r="D569">
        <v>265</v>
      </c>
      <c r="E569">
        <v>999</v>
      </c>
      <c r="F569">
        <v>0.73</v>
      </c>
      <c r="G569" t="str">
        <f t="shared" si="40"/>
        <v>&gt;₹500</v>
      </c>
      <c r="H569">
        <f t="shared" si="41"/>
        <v>1720.5</v>
      </c>
      <c r="I569" t="str">
        <f t="shared" si="42"/>
        <v>1000</v>
      </c>
      <c r="J569" t="str">
        <f t="shared" si="43"/>
        <v>Yes</v>
      </c>
      <c r="K569">
        <f t="shared" si="44"/>
        <v>1464</v>
      </c>
      <c r="L569">
        <v>3.7</v>
      </c>
      <c r="M569">
        <v>465</v>
      </c>
      <c r="N569" s="1" t="s">
        <v>4644</v>
      </c>
      <c r="O569" s="1" t="s">
        <v>4645</v>
      </c>
      <c r="P569" s="1" t="s">
        <v>4646</v>
      </c>
      <c r="Q569" s="1" t="s">
        <v>4647</v>
      </c>
      <c r="R569" s="1" t="s">
        <v>4648</v>
      </c>
      <c r="S569" s="1" t="s">
        <v>4649</v>
      </c>
      <c r="T569" s="1" t="s">
        <v>4650</v>
      </c>
      <c r="U569" s="1" t="s">
        <v>4651</v>
      </c>
    </row>
    <row r="570" spans="1:21" x14ac:dyDescent="0.35">
      <c r="A570" s="1" t="s">
        <v>4652</v>
      </c>
      <c r="B570" s="1" t="s">
        <v>4653</v>
      </c>
      <c r="C570" s="1" t="s">
        <v>12863</v>
      </c>
      <c r="D570">
        <v>37990</v>
      </c>
      <c r="E570">
        <v>74999</v>
      </c>
      <c r="F570">
        <v>0.49</v>
      </c>
      <c r="G570" t="str">
        <f t="shared" si="40"/>
        <v>&gt;₹500</v>
      </c>
      <c r="H570">
        <f t="shared" si="41"/>
        <v>116718</v>
      </c>
      <c r="I570" t="str">
        <f t="shared" si="42"/>
        <v>1000+</v>
      </c>
      <c r="J570" t="str">
        <f t="shared" si="43"/>
        <v>No</v>
      </c>
      <c r="K570">
        <f t="shared" si="44"/>
        <v>102789</v>
      </c>
      <c r="L570">
        <v>4.2</v>
      </c>
      <c r="M570">
        <v>27790</v>
      </c>
      <c r="N570" s="1" t="s">
        <v>4654</v>
      </c>
      <c r="O570" s="1" t="s">
        <v>4655</v>
      </c>
      <c r="P570" s="1" t="s">
        <v>4656</v>
      </c>
      <c r="Q570" s="1" t="s">
        <v>4657</v>
      </c>
      <c r="R570" s="1" t="s">
        <v>4658</v>
      </c>
      <c r="S570" s="1" t="s">
        <v>4659</v>
      </c>
      <c r="T570" s="1" t="s">
        <v>4660</v>
      </c>
      <c r="U570" s="1" t="s">
        <v>4661</v>
      </c>
    </row>
    <row r="571" spans="1:21" x14ac:dyDescent="0.35">
      <c r="A571" s="1" t="s">
        <v>695</v>
      </c>
      <c r="B571" s="1" t="s">
        <v>696</v>
      </c>
      <c r="C571" s="1" t="s">
        <v>12862</v>
      </c>
      <c r="D571">
        <v>199</v>
      </c>
      <c r="E571">
        <v>499</v>
      </c>
      <c r="F571">
        <v>0.6</v>
      </c>
      <c r="G571" t="str">
        <f t="shared" si="40"/>
        <v>₹200-₹500</v>
      </c>
      <c r="H571">
        <f t="shared" si="41"/>
        <v>2468.1999999999998</v>
      </c>
      <c r="I571" t="str">
        <f t="shared" si="42"/>
        <v>1000</v>
      </c>
      <c r="J571" t="str">
        <f t="shared" si="43"/>
        <v>Yes</v>
      </c>
      <c r="K571">
        <f t="shared" si="44"/>
        <v>1101</v>
      </c>
      <c r="L571">
        <v>4.0999999999999996</v>
      </c>
      <c r="M571">
        <v>602</v>
      </c>
      <c r="N571" s="1" t="s">
        <v>697</v>
      </c>
      <c r="O571" s="1" t="s">
        <v>698</v>
      </c>
      <c r="P571" s="1" t="s">
        <v>699</v>
      </c>
      <c r="Q571" s="1" t="s">
        <v>700</v>
      </c>
      <c r="R571" s="1" t="s">
        <v>701</v>
      </c>
      <c r="S571" s="1" t="s">
        <v>702</v>
      </c>
      <c r="T571" s="1" t="s">
        <v>4662</v>
      </c>
      <c r="U571" s="1" t="s">
        <v>4663</v>
      </c>
    </row>
    <row r="572" spans="1:21" x14ac:dyDescent="0.35">
      <c r="A572" s="1" t="s">
        <v>705</v>
      </c>
      <c r="B572" s="1" t="s">
        <v>706</v>
      </c>
      <c r="C572" s="1" t="s">
        <v>12862</v>
      </c>
      <c r="D572">
        <v>179</v>
      </c>
      <c r="E572">
        <v>399</v>
      </c>
      <c r="F572">
        <v>0.55000000000000004</v>
      </c>
      <c r="G572" t="str">
        <f t="shared" si="40"/>
        <v>₹200-₹500</v>
      </c>
      <c r="H572">
        <f t="shared" si="41"/>
        <v>5692</v>
      </c>
      <c r="I572" t="str">
        <f t="shared" si="42"/>
        <v>1000+</v>
      </c>
      <c r="J572" t="str">
        <f t="shared" si="43"/>
        <v>Yes</v>
      </c>
      <c r="K572">
        <f t="shared" si="44"/>
        <v>1822</v>
      </c>
      <c r="L572">
        <v>4</v>
      </c>
      <c r="M572">
        <v>1423</v>
      </c>
      <c r="N572" s="1" t="s">
        <v>707</v>
      </c>
      <c r="O572" s="1" t="s">
        <v>708</v>
      </c>
      <c r="P572" s="1" t="s">
        <v>709</v>
      </c>
      <c r="Q572" s="1" t="s">
        <v>710</v>
      </c>
      <c r="R572" s="1" t="s">
        <v>711</v>
      </c>
      <c r="S572" s="1" t="s">
        <v>712</v>
      </c>
      <c r="T572" s="1" t="s">
        <v>4664</v>
      </c>
      <c r="U572" s="1" t="s">
        <v>4665</v>
      </c>
    </row>
    <row r="573" spans="1:21" x14ac:dyDescent="0.35">
      <c r="A573" s="1" t="s">
        <v>4666</v>
      </c>
      <c r="B573" s="1" t="s">
        <v>4667</v>
      </c>
      <c r="C573" s="1" t="s">
        <v>12863</v>
      </c>
      <c r="D573">
        <v>1799</v>
      </c>
      <c r="E573">
        <v>3999</v>
      </c>
      <c r="F573">
        <v>0.55000000000000004</v>
      </c>
      <c r="G573" t="str">
        <f t="shared" si="40"/>
        <v>&gt;₹500</v>
      </c>
      <c r="H573">
        <f t="shared" si="41"/>
        <v>1127</v>
      </c>
      <c r="I573" t="str">
        <f t="shared" si="42"/>
        <v>1000</v>
      </c>
      <c r="J573" t="str">
        <f t="shared" si="43"/>
        <v>Yes</v>
      </c>
      <c r="K573">
        <f t="shared" si="44"/>
        <v>4244</v>
      </c>
      <c r="L573">
        <v>4.5999999999999996</v>
      </c>
      <c r="M573">
        <v>245</v>
      </c>
      <c r="N573" s="1" t="s">
        <v>4668</v>
      </c>
      <c r="O573" s="1" t="s">
        <v>4669</v>
      </c>
      <c r="P573" s="1" t="s">
        <v>4670</v>
      </c>
      <c r="Q573" s="1" t="s">
        <v>4671</v>
      </c>
      <c r="R573" s="1" t="s">
        <v>4672</v>
      </c>
      <c r="S573" s="1" t="s">
        <v>4673</v>
      </c>
      <c r="T573" s="1" t="s">
        <v>4674</v>
      </c>
      <c r="U573" s="1" t="s">
        <v>4675</v>
      </c>
    </row>
    <row r="574" spans="1:21" x14ac:dyDescent="0.35">
      <c r="A574" s="1" t="s">
        <v>4676</v>
      </c>
      <c r="B574" s="1" t="s">
        <v>4677</v>
      </c>
      <c r="C574" s="1" t="s">
        <v>12863</v>
      </c>
      <c r="D574">
        <v>8499</v>
      </c>
      <c r="E574">
        <v>11999</v>
      </c>
      <c r="F574">
        <v>0.28999999999999998</v>
      </c>
      <c r="G574" t="str">
        <f t="shared" si="40"/>
        <v>&gt;₹500</v>
      </c>
      <c r="H574">
        <f t="shared" si="41"/>
        <v>1076.3999999999999</v>
      </c>
      <c r="I574" t="str">
        <f t="shared" si="42"/>
        <v>1000</v>
      </c>
      <c r="J574" t="str">
        <f t="shared" si="43"/>
        <v>No</v>
      </c>
      <c r="K574">
        <f t="shared" si="44"/>
        <v>12275</v>
      </c>
      <c r="L574">
        <v>3.9</v>
      </c>
      <c r="M574">
        <v>276</v>
      </c>
      <c r="N574" s="1" t="s">
        <v>4678</v>
      </c>
      <c r="O574" s="1" t="s">
        <v>4679</v>
      </c>
      <c r="P574" s="1" t="s">
        <v>4680</v>
      </c>
      <c r="Q574" s="1" t="s">
        <v>4681</v>
      </c>
      <c r="R574" s="1" t="s">
        <v>4682</v>
      </c>
      <c r="S574" s="1" t="s">
        <v>4683</v>
      </c>
      <c r="T574" s="1" t="s">
        <v>4684</v>
      </c>
      <c r="U574" s="1" t="s">
        <v>4685</v>
      </c>
    </row>
    <row r="575" spans="1:21" x14ac:dyDescent="0.35">
      <c r="A575" s="1" t="s">
        <v>4686</v>
      </c>
      <c r="B575" s="1" t="s">
        <v>4687</v>
      </c>
      <c r="C575" s="1" t="s">
        <v>12863</v>
      </c>
      <c r="D575">
        <v>1999</v>
      </c>
      <c r="E575">
        <v>3999</v>
      </c>
      <c r="F575">
        <v>0.5</v>
      </c>
      <c r="G575" t="str">
        <f t="shared" si="40"/>
        <v>&gt;₹500</v>
      </c>
      <c r="H575">
        <f t="shared" si="41"/>
        <v>121016</v>
      </c>
      <c r="I575" t="str">
        <f t="shared" si="42"/>
        <v>1000+</v>
      </c>
      <c r="J575" t="str">
        <f t="shared" si="43"/>
        <v>Yes</v>
      </c>
      <c r="K575">
        <f t="shared" si="44"/>
        <v>34253</v>
      </c>
      <c r="L575">
        <v>4</v>
      </c>
      <c r="M575">
        <v>30254</v>
      </c>
      <c r="N575" s="1" t="s">
        <v>4688</v>
      </c>
      <c r="O575" s="1" t="s">
        <v>4689</v>
      </c>
      <c r="P575" s="1" t="s">
        <v>4690</v>
      </c>
      <c r="Q575" s="1" t="s">
        <v>4691</v>
      </c>
      <c r="R575" s="1" t="s">
        <v>4692</v>
      </c>
      <c r="S575" s="1" t="s">
        <v>4693</v>
      </c>
      <c r="T575" s="1" t="s">
        <v>4694</v>
      </c>
      <c r="U575" s="1" t="s">
        <v>4695</v>
      </c>
    </row>
    <row r="576" spans="1:21" x14ac:dyDescent="0.35">
      <c r="A576" s="1" t="s">
        <v>4696</v>
      </c>
      <c r="B576" s="1" t="s">
        <v>3254</v>
      </c>
      <c r="C576" s="1" t="s">
        <v>12863</v>
      </c>
      <c r="D576">
        <v>3999</v>
      </c>
      <c r="E576">
        <v>17999</v>
      </c>
      <c r="F576">
        <v>0.78</v>
      </c>
      <c r="G576" t="str">
        <f t="shared" si="40"/>
        <v>&gt;₹500</v>
      </c>
      <c r="H576">
        <f t="shared" si="41"/>
        <v>73792.3</v>
      </c>
      <c r="I576" t="str">
        <f t="shared" si="42"/>
        <v>1000+</v>
      </c>
      <c r="J576" t="str">
        <f t="shared" si="43"/>
        <v>Yes</v>
      </c>
      <c r="K576">
        <f t="shared" si="44"/>
        <v>35160</v>
      </c>
      <c r="L576">
        <v>4.3</v>
      </c>
      <c r="M576">
        <v>17161</v>
      </c>
      <c r="N576" s="1" t="s">
        <v>4697</v>
      </c>
      <c r="O576" s="1" t="s">
        <v>3256</v>
      </c>
      <c r="P576" s="1" t="s">
        <v>3257</v>
      </c>
      <c r="Q576" s="1" t="s">
        <v>3258</v>
      </c>
      <c r="R576" s="1" t="s">
        <v>3259</v>
      </c>
      <c r="S576" s="1" t="s">
        <v>3260</v>
      </c>
      <c r="T576" s="1" t="s">
        <v>4698</v>
      </c>
      <c r="U576" s="1" t="s">
        <v>4699</v>
      </c>
    </row>
    <row r="577" spans="1:21" x14ac:dyDescent="0.35">
      <c r="A577" s="1" t="s">
        <v>4700</v>
      </c>
      <c r="B577" s="1" t="s">
        <v>4701</v>
      </c>
      <c r="C577" s="1" t="s">
        <v>12863</v>
      </c>
      <c r="D577">
        <v>219</v>
      </c>
      <c r="E577">
        <v>499</v>
      </c>
      <c r="F577">
        <v>0.56000000000000005</v>
      </c>
      <c r="G577" t="str">
        <f t="shared" si="40"/>
        <v>₹200-₹500</v>
      </c>
      <c r="H577">
        <f t="shared" si="41"/>
        <v>61.600000000000009</v>
      </c>
      <c r="I577" t="str">
        <f t="shared" si="42"/>
        <v>1000</v>
      </c>
      <c r="J577" t="str">
        <f t="shared" si="43"/>
        <v>Yes</v>
      </c>
      <c r="K577">
        <f t="shared" si="44"/>
        <v>513</v>
      </c>
      <c r="L577">
        <v>4.4000000000000004</v>
      </c>
      <c r="M577">
        <v>14</v>
      </c>
      <c r="N577" s="1" t="s">
        <v>4702</v>
      </c>
      <c r="O577" s="1" t="s">
        <v>4703</v>
      </c>
      <c r="P577" s="1" t="s">
        <v>4704</v>
      </c>
      <c r="Q577" s="1" t="s">
        <v>4705</v>
      </c>
      <c r="R577" s="1" t="s">
        <v>4706</v>
      </c>
      <c r="S577" s="1" t="s">
        <v>4707</v>
      </c>
      <c r="T577" s="1" t="s">
        <v>4708</v>
      </c>
      <c r="U577" s="1" t="s">
        <v>4709</v>
      </c>
    </row>
    <row r="578" spans="1:21" x14ac:dyDescent="0.35">
      <c r="A578" s="1" t="s">
        <v>4710</v>
      </c>
      <c r="B578" s="1" t="s">
        <v>4711</v>
      </c>
      <c r="C578" s="1" t="s">
        <v>12863</v>
      </c>
      <c r="D578">
        <v>599</v>
      </c>
      <c r="E578">
        <v>1399</v>
      </c>
      <c r="F578">
        <v>0.56999999999999995</v>
      </c>
      <c r="G578" t="str">
        <f t="shared" ref="G578:G641" si="45" xml:space="preserve"> IF(E578&lt;200, "&lt;₹200",IF(E578&lt;=500, "₹200-₹500","&gt;₹500"))</f>
        <v>&gt;₹500</v>
      </c>
      <c r="H578">
        <f t="shared" ref="H578:H641" si="46">L578 * M578</f>
        <v>59695.999999999993</v>
      </c>
      <c r="I578" t="str">
        <f t="shared" ref="I578:I641" si="47">IF(M578 &lt;1000, "1000", "1000+")</f>
        <v>1000+</v>
      </c>
      <c r="J578" t="str">
        <f t="shared" ref="J578:J641" si="48">IF( F578 &gt;= 0.5, "Yes", "No")</f>
        <v>Yes</v>
      </c>
      <c r="K578">
        <f t="shared" ref="K578:K641" si="49" xml:space="preserve"> E578 + M578</f>
        <v>15959</v>
      </c>
      <c r="L578">
        <v>4.0999999999999996</v>
      </c>
      <c r="M578">
        <v>14560</v>
      </c>
      <c r="N578" s="1" t="s">
        <v>4712</v>
      </c>
      <c r="O578" s="1" t="s">
        <v>4713</v>
      </c>
      <c r="P578" s="1" t="s">
        <v>4714</v>
      </c>
      <c r="Q578" s="1" t="s">
        <v>4715</v>
      </c>
      <c r="R578" s="1" t="s">
        <v>4716</v>
      </c>
      <c r="S578" s="1" t="s">
        <v>4717</v>
      </c>
      <c r="T578" s="1" t="s">
        <v>4718</v>
      </c>
      <c r="U578" s="1" t="s">
        <v>4719</v>
      </c>
    </row>
    <row r="579" spans="1:21" x14ac:dyDescent="0.35">
      <c r="A579" s="1" t="s">
        <v>4720</v>
      </c>
      <c r="B579" s="1" t="s">
        <v>4721</v>
      </c>
      <c r="C579" s="1" t="s">
        <v>12863</v>
      </c>
      <c r="D579">
        <v>2499</v>
      </c>
      <c r="E579">
        <v>2999</v>
      </c>
      <c r="F579">
        <v>0.17</v>
      </c>
      <c r="G579" t="str">
        <f t="shared" si="45"/>
        <v>&gt;₹500</v>
      </c>
      <c r="H579">
        <f t="shared" si="46"/>
        <v>12939.599999999999</v>
      </c>
      <c r="I579" t="str">
        <f t="shared" si="47"/>
        <v>1000+</v>
      </c>
      <c r="J579" t="str">
        <f t="shared" si="48"/>
        <v>No</v>
      </c>
      <c r="K579">
        <f t="shared" si="49"/>
        <v>6155</v>
      </c>
      <c r="L579">
        <v>4.0999999999999996</v>
      </c>
      <c r="M579">
        <v>3156</v>
      </c>
      <c r="N579" s="1" t="s">
        <v>4722</v>
      </c>
      <c r="O579" s="1" t="s">
        <v>4723</v>
      </c>
      <c r="P579" s="1" t="s">
        <v>4724</v>
      </c>
      <c r="Q579" s="1" t="s">
        <v>4725</v>
      </c>
      <c r="R579" s="1" t="s">
        <v>4726</v>
      </c>
      <c r="S579" s="1" t="s">
        <v>4727</v>
      </c>
      <c r="T579" s="1" t="s">
        <v>4728</v>
      </c>
      <c r="U579" s="1" t="s">
        <v>4729</v>
      </c>
    </row>
    <row r="580" spans="1:21" x14ac:dyDescent="0.35">
      <c r="A580" s="1" t="s">
        <v>4730</v>
      </c>
      <c r="B580" s="1" t="s">
        <v>4731</v>
      </c>
      <c r="C580" s="1" t="s">
        <v>12863</v>
      </c>
      <c r="D580">
        <v>89</v>
      </c>
      <c r="E580">
        <v>499</v>
      </c>
      <c r="F580">
        <v>0.82</v>
      </c>
      <c r="G580" t="str">
        <f t="shared" si="45"/>
        <v>₹200-₹500</v>
      </c>
      <c r="H580">
        <f t="shared" si="46"/>
        <v>38294</v>
      </c>
      <c r="I580" t="str">
        <f t="shared" si="47"/>
        <v>1000+</v>
      </c>
      <c r="J580" t="str">
        <f t="shared" si="48"/>
        <v>Yes</v>
      </c>
      <c r="K580">
        <f t="shared" si="49"/>
        <v>9839</v>
      </c>
      <c r="L580">
        <v>4.0999999999999996</v>
      </c>
      <c r="M580">
        <v>9340</v>
      </c>
      <c r="N580" s="1" t="s">
        <v>4732</v>
      </c>
      <c r="O580" s="1" t="s">
        <v>4733</v>
      </c>
      <c r="P580" s="1" t="s">
        <v>4734</v>
      </c>
      <c r="Q580" s="1" t="s">
        <v>4735</v>
      </c>
      <c r="R580" s="1" t="s">
        <v>4736</v>
      </c>
      <c r="S580" s="1" t="s">
        <v>4737</v>
      </c>
      <c r="T580" s="1" t="s">
        <v>4738</v>
      </c>
      <c r="U580" s="1" t="s">
        <v>4739</v>
      </c>
    </row>
    <row r="581" spans="1:21" x14ac:dyDescent="0.35">
      <c r="A581" s="1" t="s">
        <v>4740</v>
      </c>
      <c r="B581" s="1" t="s">
        <v>4741</v>
      </c>
      <c r="C581" s="1" t="s">
        <v>12863</v>
      </c>
      <c r="D581">
        <v>2999</v>
      </c>
      <c r="E581">
        <v>11999</v>
      </c>
      <c r="F581">
        <v>0.75</v>
      </c>
      <c r="G581" t="str">
        <f t="shared" si="45"/>
        <v>&gt;₹500</v>
      </c>
      <c r="H581">
        <f t="shared" si="46"/>
        <v>3379.2000000000003</v>
      </c>
      <c r="I581" t="str">
        <f t="shared" si="47"/>
        <v>1000</v>
      </c>
      <c r="J581" t="str">
        <f t="shared" si="48"/>
        <v>Yes</v>
      </c>
      <c r="K581">
        <f t="shared" si="49"/>
        <v>12767</v>
      </c>
      <c r="L581">
        <v>4.4000000000000004</v>
      </c>
      <c r="M581">
        <v>768</v>
      </c>
      <c r="N581" s="1" t="s">
        <v>4742</v>
      </c>
      <c r="O581" s="1" t="s">
        <v>4743</v>
      </c>
      <c r="P581" s="1" t="s">
        <v>4744</v>
      </c>
      <c r="Q581" s="1" t="s">
        <v>4745</v>
      </c>
      <c r="R581" s="1" t="s">
        <v>4746</v>
      </c>
      <c r="S581" s="1" t="s">
        <v>4747</v>
      </c>
      <c r="T581" s="1" t="s">
        <v>4748</v>
      </c>
      <c r="U581" s="1" t="s">
        <v>4749</v>
      </c>
    </row>
    <row r="582" spans="1:21" x14ac:dyDescent="0.35">
      <c r="A582" s="1" t="s">
        <v>4750</v>
      </c>
      <c r="B582" s="1" t="s">
        <v>4751</v>
      </c>
      <c r="C582" s="1" t="s">
        <v>12863</v>
      </c>
      <c r="D582">
        <v>314</v>
      </c>
      <c r="E582">
        <v>1499</v>
      </c>
      <c r="F582">
        <v>0.79</v>
      </c>
      <c r="G582" t="str">
        <f t="shared" si="45"/>
        <v>&gt;₹500</v>
      </c>
      <c r="H582">
        <f t="shared" si="46"/>
        <v>130401</v>
      </c>
      <c r="I582" t="str">
        <f t="shared" si="47"/>
        <v>1000+</v>
      </c>
      <c r="J582" t="str">
        <f t="shared" si="48"/>
        <v>Yes</v>
      </c>
      <c r="K582">
        <f t="shared" si="49"/>
        <v>30477</v>
      </c>
      <c r="L582">
        <v>4.5</v>
      </c>
      <c r="M582">
        <v>28978</v>
      </c>
      <c r="N582" s="1" t="s">
        <v>4752</v>
      </c>
      <c r="O582" s="1" t="s">
        <v>3954</v>
      </c>
      <c r="P582" s="1" t="s">
        <v>3955</v>
      </c>
      <c r="Q582" s="1" t="s">
        <v>3956</v>
      </c>
      <c r="R582" s="1" t="s">
        <v>3957</v>
      </c>
      <c r="S582" s="1" t="s">
        <v>3958</v>
      </c>
      <c r="T582" s="1" t="s">
        <v>4753</v>
      </c>
      <c r="U582" s="1" t="s">
        <v>4754</v>
      </c>
    </row>
    <row r="583" spans="1:21" x14ac:dyDescent="0.35">
      <c r="A583" s="1" t="s">
        <v>4755</v>
      </c>
      <c r="B583" s="1" t="s">
        <v>4756</v>
      </c>
      <c r="C583" s="1" t="s">
        <v>12863</v>
      </c>
      <c r="D583">
        <v>13999</v>
      </c>
      <c r="E583">
        <v>19499</v>
      </c>
      <c r="F583">
        <v>0.28000000000000003</v>
      </c>
      <c r="G583" t="str">
        <f t="shared" si="45"/>
        <v>&gt;₹500</v>
      </c>
      <c r="H583">
        <f t="shared" si="46"/>
        <v>77891.799999999988</v>
      </c>
      <c r="I583" t="str">
        <f t="shared" si="47"/>
        <v>1000+</v>
      </c>
      <c r="J583" t="str">
        <f t="shared" si="48"/>
        <v>No</v>
      </c>
      <c r="K583">
        <f t="shared" si="49"/>
        <v>38497</v>
      </c>
      <c r="L583">
        <v>4.0999999999999996</v>
      </c>
      <c r="M583">
        <v>18998</v>
      </c>
      <c r="N583" s="1" t="s">
        <v>3435</v>
      </c>
      <c r="O583" s="1" t="s">
        <v>3183</v>
      </c>
      <c r="P583" s="1" t="s">
        <v>3184</v>
      </c>
      <c r="Q583" s="1" t="s">
        <v>3185</v>
      </c>
      <c r="R583" s="1" t="s">
        <v>3186</v>
      </c>
      <c r="S583" s="1" t="s">
        <v>3187</v>
      </c>
      <c r="T583" s="1" t="s">
        <v>4757</v>
      </c>
      <c r="U583" s="1" t="s">
        <v>4758</v>
      </c>
    </row>
    <row r="584" spans="1:21" x14ac:dyDescent="0.35">
      <c r="A584" s="1" t="s">
        <v>4759</v>
      </c>
      <c r="B584" s="1" t="s">
        <v>4760</v>
      </c>
      <c r="C584" s="1" t="s">
        <v>12863</v>
      </c>
      <c r="D584">
        <v>139</v>
      </c>
      <c r="E584">
        <v>499</v>
      </c>
      <c r="F584">
        <v>0.72</v>
      </c>
      <c r="G584" t="str">
        <f t="shared" si="45"/>
        <v>₹200-₹500</v>
      </c>
      <c r="H584">
        <f t="shared" si="46"/>
        <v>20878.2</v>
      </c>
      <c r="I584" t="str">
        <f t="shared" si="47"/>
        <v>1000+</v>
      </c>
      <c r="J584" t="str">
        <f t="shared" si="48"/>
        <v>Yes</v>
      </c>
      <c r="K584">
        <f t="shared" si="49"/>
        <v>5470</v>
      </c>
      <c r="L584">
        <v>4.2</v>
      </c>
      <c r="M584">
        <v>4971</v>
      </c>
      <c r="N584" s="1" t="s">
        <v>4761</v>
      </c>
      <c r="O584" s="1" t="s">
        <v>4762</v>
      </c>
      <c r="P584" s="1" t="s">
        <v>4763</v>
      </c>
      <c r="Q584" s="1" t="s">
        <v>4764</v>
      </c>
      <c r="R584" s="1" t="s">
        <v>4765</v>
      </c>
      <c r="S584" s="1" t="s">
        <v>4766</v>
      </c>
      <c r="T584" s="1" t="s">
        <v>4767</v>
      </c>
      <c r="U584" s="1" t="s">
        <v>4768</v>
      </c>
    </row>
    <row r="585" spans="1:21" x14ac:dyDescent="0.35">
      <c r="A585" s="1" t="s">
        <v>4769</v>
      </c>
      <c r="B585" s="1" t="s">
        <v>4770</v>
      </c>
      <c r="C585" s="1" t="s">
        <v>12863</v>
      </c>
      <c r="D585">
        <v>2599</v>
      </c>
      <c r="E585">
        <v>6999</v>
      </c>
      <c r="F585">
        <v>0.63</v>
      </c>
      <c r="G585" t="str">
        <f t="shared" si="45"/>
        <v>&gt;₹500</v>
      </c>
      <c r="H585">
        <f t="shared" si="46"/>
        <v>6867</v>
      </c>
      <c r="I585" t="str">
        <f t="shared" si="47"/>
        <v>1000+</v>
      </c>
      <c r="J585" t="str">
        <f t="shared" si="48"/>
        <v>Yes</v>
      </c>
      <c r="K585">
        <f t="shared" si="49"/>
        <v>8525</v>
      </c>
      <c r="L585">
        <v>4.5</v>
      </c>
      <c r="M585">
        <v>1526</v>
      </c>
      <c r="N585" s="1" t="s">
        <v>4771</v>
      </c>
      <c r="O585" s="1" t="s">
        <v>4772</v>
      </c>
      <c r="P585" s="1" t="s">
        <v>4773</v>
      </c>
      <c r="Q585" s="1" t="s">
        <v>4774</v>
      </c>
      <c r="R585" s="1" t="s">
        <v>4775</v>
      </c>
      <c r="S585" s="1" t="s">
        <v>4776</v>
      </c>
      <c r="T585" s="1" t="s">
        <v>4777</v>
      </c>
      <c r="U585" s="1" t="s">
        <v>4778</v>
      </c>
    </row>
    <row r="586" spans="1:21" x14ac:dyDescent="0.35">
      <c r="A586" s="1" t="s">
        <v>4779</v>
      </c>
      <c r="B586" s="1" t="s">
        <v>4780</v>
      </c>
      <c r="C586" s="1" t="s">
        <v>12863</v>
      </c>
      <c r="D586">
        <v>365</v>
      </c>
      <c r="E586">
        <v>999</v>
      </c>
      <c r="F586">
        <v>0.63</v>
      </c>
      <c r="G586" t="str">
        <f t="shared" si="45"/>
        <v>&gt;₹500</v>
      </c>
      <c r="H586">
        <f t="shared" si="46"/>
        <v>1491215.0999999999</v>
      </c>
      <c r="I586" t="str">
        <f t="shared" si="47"/>
        <v>1000+</v>
      </c>
      <c r="J586" t="str">
        <f t="shared" si="48"/>
        <v>Yes</v>
      </c>
      <c r="K586">
        <f t="shared" si="49"/>
        <v>364710</v>
      </c>
      <c r="L586">
        <v>4.0999999999999996</v>
      </c>
      <c r="M586">
        <v>363711</v>
      </c>
      <c r="N586" s="1" t="s">
        <v>3440</v>
      </c>
      <c r="O586" s="1" t="s">
        <v>3095</v>
      </c>
      <c r="P586" s="1" t="s">
        <v>3096</v>
      </c>
      <c r="Q586" s="1" t="s">
        <v>3097</v>
      </c>
      <c r="R586" s="1" t="s">
        <v>3098</v>
      </c>
      <c r="S586" s="1" t="s">
        <v>3099</v>
      </c>
      <c r="T586" s="1" t="s">
        <v>4781</v>
      </c>
      <c r="U586" s="1" t="s">
        <v>4782</v>
      </c>
    </row>
    <row r="587" spans="1:21" x14ac:dyDescent="0.35">
      <c r="A587" s="1" t="s">
        <v>4783</v>
      </c>
      <c r="B587" s="1" t="s">
        <v>4784</v>
      </c>
      <c r="C587" s="1" t="s">
        <v>12863</v>
      </c>
      <c r="D587">
        <v>1499</v>
      </c>
      <c r="E587">
        <v>4490</v>
      </c>
      <c r="F587">
        <v>0.67</v>
      </c>
      <c r="G587" t="str">
        <f t="shared" si="45"/>
        <v>&gt;₹500</v>
      </c>
      <c r="H587">
        <f t="shared" si="46"/>
        <v>534120.6</v>
      </c>
      <c r="I587" t="str">
        <f t="shared" si="47"/>
        <v>1000+</v>
      </c>
      <c r="J587" t="str">
        <f t="shared" si="48"/>
        <v>Yes</v>
      </c>
      <c r="K587">
        <f t="shared" si="49"/>
        <v>141444</v>
      </c>
      <c r="L587">
        <v>3.9</v>
      </c>
      <c r="M587">
        <v>136954</v>
      </c>
      <c r="N587" s="1" t="s">
        <v>4785</v>
      </c>
      <c r="O587" s="1" t="s">
        <v>4786</v>
      </c>
      <c r="P587" s="1" t="s">
        <v>4787</v>
      </c>
      <c r="Q587" s="1" t="s">
        <v>4788</v>
      </c>
      <c r="R587" s="1" t="s">
        <v>4789</v>
      </c>
      <c r="S587" s="1" t="s">
        <v>4790</v>
      </c>
      <c r="T587" s="1" t="s">
        <v>4791</v>
      </c>
      <c r="U587" s="1" t="s">
        <v>4792</v>
      </c>
    </row>
    <row r="588" spans="1:21" x14ac:dyDescent="0.35">
      <c r="A588" s="1" t="s">
        <v>2939</v>
      </c>
      <c r="B588" s="1" t="s">
        <v>2940</v>
      </c>
      <c r="C588" s="1" t="s">
        <v>12863</v>
      </c>
      <c r="D588">
        <v>1998</v>
      </c>
      <c r="E588">
        <v>9999</v>
      </c>
      <c r="F588">
        <v>0.8</v>
      </c>
      <c r="G588" t="str">
        <f t="shared" si="45"/>
        <v>&gt;₹500</v>
      </c>
      <c r="H588">
        <f t="shared" si="46"/>
        <v>119148.7</v>
      </c>
      <c r="I588" t="str">
        <f t="shared" si="47"/>
        <v>1000+</v>
      </c>
      <c r="J588" t="str">
        <f t="shared" si="48"/>
        <v>Yes</v>
      </c>
      <c r="K588">
        <f t="shared" si="49"/>
        <v>37708</v>
      </c>
      <c r="L588">
        <v>4.3</v>
      </c>
      <c r="M588">
        <v>27709</v>
      </c>
      <c r="N588" s="1" t="s">
        <v>2941</v>
      </c>
      <c r="O588" s="1" t="s">
        <v>2942</v>
      </c>
      <c r="P588" s="1" t="s">
        <v>2943</v>
      </c>
      <c r="Q588" s="1" t="s">
        <v>2944</v>
      </c>
      <c r="R588" s="1" t="s">
        <v>2945</v>
      </c>
      <c r="S588" s="1" t="s">
        <v>2946</v>
      </c>
      <c r="T588" s="1" t="s">
        <v>4793</v>
      </c>
      <c r="U588" s="1" t="s">
        <v>4794</v>
      </c>
    </row>
    <row r="589" spans="1:21" x14ac:dyDescent="0.35">
      <c r="A589" s="1" t="s">
        <v>2949</v>
      </c>
      <c r="B589" s="1" t="s">
        <v>2950</v>
      </c>
      <c r="C589" s="1" t="s">
        <v>12863</v>
      </c>
      <c r="D589">
        <v>1799</v>
      </c>
      <c r="E589">
        <v>7990</v>
      </c>
      <c r="F589">
        <v>0.77</v>
      </c>
      <c r="G589" t="str">
        <f t="shared" si="45"/>
        <v>&gt;₹500</v>
      </c>
      <c r="H589">
        <f t="shared" si="46"/>
        <v>67765.399999999994</v>
      </c>
      <c r="I589" t="str">
        <f t="shared" si="47"/>
        <v>1000+</v>
      </c>
      <c r="J589" t="str">
        <f t="shared" si="48"/>
        <v>Yes</v>
      </c>
      <c r="K589">
        <f t="shared" si="49"/>
        <v>25823</v>
      </c>
      <c r="L589">
        <v>3.8</v>
      </c>
      <c r="M589">
        <v>17833</v>
      </c>
      <c r="N589" s="1" t="s">
        <v>2951</v>
      </c>
      <c r="O589" s="1" t="s">
        <v>2952</v>
      </c>
      <c r="P589" s="1" t="s">
        <v>2953</v>
      </c>
      <c r="Q589" s="1" t="s">
        <v>2954</v>
      </c>
      <c r="R589" s="1" t="s">
        <v>2955</v>
      </c>
      <c r="S589" s="1" t="s">
        <v>2956</v>
      </c>
      <c r="T589" s="1" t="s">
        <v>4795</v>
      </c>
      <c r="U589" s="1" t="s">
        <v>4796</v>
      </c>
    </row>
    <row r="590" spans="1:21" x14ac:dyDescent="0.35">
      <c r="A590" s="1" t="s">
        <v>4797</v>
      </c>
      <c r="B590" s="1" t="s">
        <v>4798</v>
      </c>
      <c r="C590" s="1" t="s">
        <v>12862</v>
      </c>
      <c r="D590">
        <v>289</v>
      </c>
      <c r="E590">
        <v>650</v>
      </c>
      <c r="F590">
        <v>0.56000000000000005</v>
      </c>
      <c r="G590" t="str">
        <f t="shared" si="45"/>
        <v>&gt;₹500</v>
      </c>
      <c r="H590">
        <f t="shared" si="46"/>
        <v>1088351.5</v>
      </c>
      <c r="I590" t="str">
        <f t="shared" si="47"/>
        <v>1000+</v>
      </c>
      <c r="J590" t="str">
        <f t="shared" si="48"/>
        <v>Yes</v>
      </c>
      <c r="K590">
        <f t="shared" si="49"/>
        <v>253755</v>
      </c>
      <c r="L590">
        <v>4.3</v>
      </c>
      <c r="M590">
        <v>253105</v>
      </c>
      <c r="N590" s="1" t="s">
        <v>4799</v>
      </c>
      <c r="O590" s="1" t="s">
        <v>4800</v>
      </c>
      <c r="P590" s="1" t="s">
        <v>4801</v>
      </c>
      <c r="Q590" s="1" t="s">
        <v>4802</v>
      </c>
      <c r="R590" s="1" t="s">
        <v>4803</v>
      </c>
      <c r="S590" s="1" t="s">
        <v>4804</v>
      </c>
      <c r="T590" s="1" t="s">
        <v>4805</v>
      </c>
      <c r="U590" s="1" t="s">
        <v>4806</v>
      </c>
    </row>
    <row r="591" spans="1:21" x14ac:dyDescent="0.35">
      <c r="A591" s="1" t="s">
        <v>4807</v>
      </c>
      <c r="B591" s="1" t="s">
        <v>4808</v>
      </c>
      <c r="C591" s="1" t="s">
        <v>12862</v>
      </c>
      <c r="D591">
        <v>599</v>
      </c>
      <c r="E591">
        <v>895</v>
      </c>
      <c r="F591">
        <v>0.33</v>
      </c>
      <c r="G591" t="str">
        <f t="shared" si="45"/>
        <v>&gt;₹500</v>
      </c>
      <c r="H591">
        <f t="shared" si="46"/>
        <v>269781.60000000003</v>
      </c>
      <c r="I591" t="str">
        <f t="shared" si="47"/>
        <v>1000+</v>
      </c>
      <c r="J591" t="str">
        <f t="shared" si="48"/>
        <v>No</v>
      </c>
      <c r="K591">
        <f t="shared" si="49"/>
        <v>62209</v>
      </c>
      <c r="L591">
        <v>4.4000000000000004</v>
      </c>
      <c r="M591">
        <v>61314</v>
      </c>
      <c r="N591" s="1" t="s">
        <v>4809</v>
      </c>
      <c r="O591" s="1" t="s">
        <v>4810</v>
      </c>
      <c r="P591" s="1" t="s">
        <v>4811</v>
      </c>
      <c r="Q591" s="1" t="s">
        <v>4812</v>
      </c>
      <c r="R591" s="1" t="s">
        <v>4813</v>
      </c>
      <c r="S591" s="1" t="s">
        <v>4814</v>
      </c>
      <c r="T591" s="1" t="s">
        <v>4815</v>
      </c>
      <c r="U591" s="1" t="s">
        <v>4816</v>
      </c>
    </row>
    <row r="592" spans="1:21" x14ac:dyDescent="0.35">
      <c r="A592" s="1" t="s">
        <v>4817</v>
      </c>
      <c r="B592" s="1" t="s">
        <v>4818</v>
      </c>
      <c r="C592" s="1" t="s">
        <v>12862</v>
      </c>
      <c r="D592">
        <v>217</v>
      </c>
      <c r="E592">
        <v>237</v>
      </c>
      <c r="F592">
        <v>0.08</v>
      </c>
      <c r="G592" t="str">
        <f t="shared" si="45"/>
        <v>₹200-₹500</v>
      </c>
      <c r="H592">
        <f t="shared" si="46"/>
        <v>27945.199999999997</v>
      </c>
      <c r="I592" t="str">
        <f t="shared" si="47"/>
        <v>1000+</v>
      </c>
      <c r="J592" t="str">
        <f t="shared" si="48"/>
        <v>No</v>
      </c>
      <c r="K592">
        <f t="shared" si="49"/>
        <v>7591</v>
      </c>
      <c r="L592">
        <v>3.8</v>
      </c>
      <c r="M592">
        <v>7354</v>
      </c>
      <c r="N592" s="1" t="s">
        <v>4819</v>
      </c>
      <c r="O592" s="1" t="s">
        <v>4820</v>
      </c>
      <c r="P592" s="1" t="s">
        <v>4821</v>
      </c>
      <c r="Q592" s="1" t="s">
        <v>4822</v>
      </c>
      <c r="R592" s="1" t="s">
        <v>4823</v>
      </c>
      <c r="S592" s="1" t="s">
        <v>4824</v>
      </c>
      <c r="T592" s="1" t="s">
        <v>4825</v>
      </c>
      <c r="U592" s="1" t="s">
        <v>4826</v>
      </c>
    </row>
    <row r="593" spans="1:21" x14ac:dyDescent="0.35">
      <c r="A593" s="1" t="s">
        <v>4827</v>
      </c>
      <c r="B593" s="1" t="s">
        <v>4828</v>
      </c>
      <c r="C593" s="1" t="s">
        <v>12863</v>
      </c>
      <c r="D593">
        <v>1299</v>
      </c>
      <c r="E593">
        <v>2990</v>
      </c>
      <c r="F593">
        <v>0.56999999999999995</v>
      </c>
      <c r="G593" t="str">
        <f t="shared" si="45"/>
        <v>&gt;₹500</v>
      </c>
      <c r="H593">
        <f t="shared" si="46"/>
        <v>687792.4</v>
      </c>
      <c r="I593" t="str">
        <f t="shared" si="47"/>
        <v>1000+</v>
      </c>
      <c r="J593" t="str">
        <f t="shared" si="48"/>
        <v>Yes</v>
      </c>
      <c r="K593">
        <f t="shared" si="49"/>
        <v>183988</v>
      </c>
      <c r="L593">
        <v>3.8</v>
      </c>
      <c r="M593">
        <v>180998</v>
      </c>
      <c r="N593" s="1" t="s">
        <v>4829</v>
      </c>
      <c r="O593" s="1" t="s">
        <v>4830</v>
      </c>
      <c r="P593" s="1" t="s">
        <v>4831</v>
      </c>
      <c r="Q593" s="1" t="s">
        <v>4832</v>
      </c>
      <c r="R593" s="1" t="s">
        <v>4833</v>
      </c>
      <c r="S593" s="1" t="s">
        <v>4834</v>
      </c>
      <c r="T593" s="1" t="s">
        <v>4835</v>
      </c>
      <c r="U593" s="1" t="s">
        <v>4836</v>
      </c>
    </row>
    <row r="594" spans="1:21" x14ac:dyDescent="0.35">
      <c r="A594" s="1" t="s">
        <v>4837</v>
      </c>
      <c r="B594" s="1" t="s">
        <v>4838</v>
      </c>
      <c r="C594" s="1" t="s">
        <v>12862</v>
      </c>
      <c r="D594">
        <v>263</v>
      </c>
      <c r="E594">
        <v>699</v>
      </c>
      <c r="F594">
        <v>0.62</v>
      </c>
      <c r="G594" t="str">
        <f t="shared" si="45"/>
        <v>&gt;₹500</v>
      </c>
      <c r="H594">
        <f t="shared" si="46"/>
        <v>2415</v>
      </c>
      <c r="I594" t="str">
        <f t="shared" si="47"/>
        <v>1000</v>
      </c>
      <c r="J594" t="str">
        <f t="shared" si="48"/>
        <v>Yes</v>
      </c>
      <c r="K594">
        <f t="shared" si="49"/>
        <v>1389</v>
      </c>
      <c r="L594">
        <v>3.5</v>
      </c>
      <c r="M594">
        <v>690</v>
      </c>
      <c r="N594" s="1" t="s">
        <v>4839</v>
      </c>
      <c r="O594" s="1" t="s">
        <v>4840</v>
      </c>
      <c r="P594" s="1" t="s">
        <v>4841</v>
      </c>
      <c r="Q594" s="1" t="s">
        <v>4842</v>
      </c>
      <c r="R594" s="1" t="s">
        <v>4843</v>
      </c>
      <c r="S594" s="1" t="s">
        <v>4844</v>
      </c>
      <c r="T594" s="1" t="s">
        <v>4845</v>
      </c>
      <c r="U594" s="1" t="s">
        <v>4846</v>
      </c>
    </row>
    <row r="595" spans="1:21" x14ac:dyDescent="0.35">
      <c r="A595" s="1" t="s">
        <v>3002</v>
      </c>
      <c r="B595" s="1" t="s">
        <v>3003</v>
      </c>
      <c r="C595" s="1" t="s">
        <v>12863</v>
      </c>
      <c r="D595">
        <v>569</v>
      </c>
      <c r="E595">
        <v>1000</v>
      </c>
      <c r="F595">
        <v>0.43</v>
      </c>
      <c r="G595" t="str">
        <f t="shared" si="45"/>
        <v>&gt;₹500</v>
      </c>
      <c r="H595">
        <f t="shared" si="46"/>
        <v>295952.80000000005</v>
      </c>
      <c r="I595" t="str">
        <f t="shared" si="47"/>
        <v>1000+</v>
      </c>
      <c r="J595" t="str">
        <f t="shared" si="48"/>
        <v>No</v>
      </c>
      <c r="K595">
        <f t="shared" si="49"/>
        <v>68262</v>
      </c>
      <c r="L595">
        <v>4.4000000000000004</v>
      </c>
      <c r="M595">
        <v>67262</v>
      </c>
      <c r="N595" s="1" t="s">
        <v>3004</v>
      </c>
      <c r="O595" s="1" t="s">
        <v>3005</v>
      </c>
      <c r="P595" s="1" t="s">
        <v>3006</v>
      </c>
      <c r="Q595" s="1" t="s">
        <v>3007</v>
      </c>
      <c r="R595" s="1" t="s">
        <v>3008</v>
      </c>
      <c r="S595" s="1" t="s">
        <v>3009</v>
      </c>
      <c r="T595" s="1" t="s">
        <v>4847</v>
      </c>
      <c r="U595" s="1" t="s">
        <v>4848</v>
      </c>
    </row>
    <row r="596" spans="1:21" x14ac:dyDescent="0.35">
      <c r="A596" s="1" t="s">
        <v>3012</v>
      </c>
      <c r="B596" s="1" t="s">
        <v>3013</v>
      </c>
      <c r="C596" s="1" t="s">
        <v>12863</v>
      </c>
      <c r="D596">
        <v>1999</v>
      </c>
      <c r="E596">
        <v>4999</v>
      </c>
      <c r="F596">
        <v>0.6</v>
      </c>
      <c r="G596" t="str">
        <f t="shared" si="45"/>
        <v>&gt;₹500</v>
      </c>
      <c r="H596">
        <f t="shared" si="46"/>
        <v>43824.899999999994</v>
      </c>
      <c r="I596" t="str">
        <f t="shared" si="47"/>
        <v>1000+</v>
      </c>
      <c r="J596" t="str">
        <f t="shared" si="48"/>
        <v>Yes</v>
      </c>
      <c r="K596">
        <f t="shared" si="49"/>
        <v>15688</v>
      </c>
      <c r="L596">
        <v>4.0999999999999996</v>
      </c>
      <c r="M596">
        <v>10689</v>
      </c>
      <c r="N596" s="1" t="s">
        <v>3014</v>
      </c>
      <c r="O596" s="1" t="s">
        <v>3015</v>
      </c>
      <c r="P596" s="1" t="s">
        <v>3016</v>
      </c>
      <c r="Q596" s="1" t="s">
        <v>3017</v>
      </c>
      <c r="R596" s="1" t="s">
        <v>3018</v>
      </c>
      <c r="S596" s="1" t="s">
        <v>3019</v>
      </c>
      <c r="T596" s="1" t="s">
        <v>4849</v>
      </c>
      <c r="U596" s="1" t="s">
        <v>4850</v>
      </c>
    </row>
    <row r="597" spans="1:21" x14ac:dyDescent="0.35">
      <c r="A597" s="1" t="s">
        <v>4851</v>
      </c>
      <c r="B597" s="1" t="s">
        <v>4852</v>
      </c>
      <c r="C597" s="1" t="s">
        <v>12863</v>
      </c>
      <c r="D597">
        <v>1399</v>
      </c>
      <c r="E597">
        <v>3990</v>
      </c>
      <c r="F597">
        <v>0.65</v>
      </c>
      <c r="G597" t="str">
        <f t="shared" si="45"/>
        <v>&gt;₹500</v>
      </c>
      <c r="H597">
        <f t="shared" si="46"/>
        <v>581548.1</v>
      </c>
      <c r="I597" t="str">
        <f t="shared" si="47"/>
        <v>1000+</v>
      </c>
      <c r="J597" t="str">
        <f t="shared" si="48"/>
        <v>Yes</v>
      </c>
      <c r="K597">
        <f t="shared" si="49"/>
        <v>145831</v>
      </c>
      <c r="L597">
        <v>4.0999999999999996</v>
      </c>
      <c r="M597">
        <v>141841</v>
      </c>
      <c r="N597" s="1" t="s">
        <v>4853</v>
      </c>
      <c r="O597" s="1" t="s">
        <v>4854</v>
      </c>
      <c r="P597" s="1" t="s">
        <v>4855</v>
      </c>
      <c r="Q597" s="1" t="s">
        <v>4856</v>
      </c>
      <c r="R597" s="1" t="s">
        <v>4857</v>
      </c>
      <c r="S597" s="1" t="s">
        <v>4858</v>
      </c>
      <c r="T597" s="1" t="s">
        <v>4859</v>
      </c>
      <c r="U597" s="1" t="s">
        <v>4860</v>
      </c>
    </row>
    <row r="598" spans="1:21" x14ac:dyDescent="0.35">
      <c r="A598" s="1" t="s">
        <v>4861</v>
      </c>
      <c r="B598" s="1" t="s">
        <v>4862</v>
      </c>
      <c r="C598" s="1" t="s">
        <v>12862</v>
      </c>
      <c r="D598">
        <v>349</v>
      </c>
      <c r="E598">
        <v>1499</v>
      </c>
      <c r="F598">
        <v>0.77</v>
      </c>
      <c r="G598" t="str">
        <f t="shared" si="45"/>
        <v>&gt;₹500</v>
      </c>
      <c r="H598">
        <f t="shared" si="46"/>
        <v>106601.29999999999</v>
      </c>
      <c r="I598" t="str">
        <f t="shared" si="47"/>
        <v>1000+</v>
      </c>
      <c r="J598" t="str">
        <f t="shared" si="48"/>
        <v>Yes</v>
      </c>
      <c r="K598">
        <f t="shared" si="49"/>
        <v>26290</v>
      </c>
      <c r="L598">
        <v>4.3</v>
      </c>
      <c r="M598">
        <v>24791</v>
      </c>
      <c r="N598" s="1" t="s">
        <v>4863</v>
      </c>
      <c r="O598" s="1" t="s">
        <v>4864</v>
      </c>
      <c r="P598" s="1" t="s">
        <v>4865</v>
      </c>
      <c r="Q598" s="1" t="s">
        <v>4866</v>
      </c>
      <c r="R598" s="1" t="s">
        <v>4867</v>
      </c>
      <c r="S598" s="1" t="s">
        <v>4868</v>
      </c>
      <c r="T598" s="1" t="s">
        <v>4869</v>
      </c>
      <c r="U598" s="1" t="s">
        <v>4870</v>
      </c>
    </row>
    <row r="599" spans="1:21" x14ac:dyDescent="0.35">
      <c r="A599" s="1" t="s">
        <v>4871</v>
      </c>
      <c r="B599" s="1" t="s">
        <v>4872</v>
      </c>
      <c r="C599" s="1" t="s">
        <v>12863</v>
      </c>
      <c r="D599">
        <v>149</v>
      </c>
      <c r="E599">
        <v>399</v>
      </c>
      <c r="F599">
        <v>0.63</v>
      </c>
      <c r="G599" t="str">
        <f t="shared" si="45"/>
        <v>₹200-₹500</v>
      </c>
      <c r="H599">
        <f t="shared" si="46"/>
        <v>76174</v>
      </c>
      <c r="I599" t="str">
        <f t="shared" si="47"/>
        <v>1000+</v>
      </c>
      <c r="J599" t="str">
        <f t="shared" si="48"/>
        <v>Yes</v>
      </c>
      <c r="K599">
        <f t="shared" si="49"/>
        <v>22163</v>
      </c>
      <c r="L599">
        <v>3.5</v>
      </c>
      <c r="M599">
        <v>21764</v>
      </c>
      <c r="N599" s="1" t="s">
        <v>4873</v>
      </c>
      <c r="O599" s="1" t="s">
        <v>4874</v>
      </c>
      <c r="P599" s="1" t="s">
        <v>4875</v>
      </c>
      <c r="Q599" s="1" t="s">
        <v>4876</v>
      </c>
      <c r="R599" s="1" t="s">
        <v>4877</v>
      </c>
      <c r="S599" s="1" t="s">
        <v>4878</v>
      </c>
      <c r="T599" s="1" t="s">
        <v>4879</v>
      </c>
      <c r="U599" s="1" t="s">
        <v>4880</v>
      </c>
    </row>
    <row r="600" spans="1:21" x14ac:dyDescent="0.35">
      <c r="A600" s="1" t="s">
        <v>3042</v>
      </c>
      <c r="B600" s="1" t="s">
        <v>3043</v>
      </c>
      <c r="C600" s="1" t="s">
        <v>12863</v>
      </c>
      <c r="D600">
        <v>599</v>
      </c>
      <c r="E600">
        <v>999</v>
      </c>
      <c r="F600">
        <v>0.4</v>
      </c>
      <c r="G600" t="str">
        <f t="shared" si="45"/>
        <v>&gt;₹500</v>
      </c>
      <c r="H600">
        <f t="shared" si="46"/>
        <v>789606.7</v>
      </c>
      <c r="I600" t="str">
        <f t="shared" si="47"/>
        <v>1000+</v>
      </c>
      <c r="J600" t="str">
        <f t="shared" si="48"/>
        <v>No</v>
      </c>
      <c r="K600">
        <f t="shared" si="49"/>
        <v>193586</v>
      </c>
      <c r="L600">
        <v>4.0999999999999996</v>
      </c>
      <c r="M600">
        <v>192587</v>
      </c>
      <c r="N600" s="1" t="s">
        <v>3044</v>
      </c>
      <c r="O600" s="1" t="s">
        <v>3045</v>
      </c>
      <c r="P600" s="1" t="s">
        <v>3046</v>
      </c>
      <c r="Q600" s="1" t="s">
        <v>3047</v>
      </c>
      <c r="R600" s="1" t="s">
        <v>3048</v>
      </c>
      <c r="S600" s="1" t="s">
        <v>3049</v>
      </c>
      <c r="T600" s="1" t="s">
        <v>4881</v>
      </c>
      <c r="U600" s="1" t="s">
        <v>4882</v>
      </c>
    </row>
    <row r="601" spans="1:21" x14ac:dyDescent="0.35">
      <c r="A601" s="1" t="s">
        <v>4883</v>
      </c>
      <c r="B601" s="1" t="s">
        <v>4884</v>
      </c>
      <c r="C601" s="1" t="s">
        <v>12863</v>
      </c>
      <c r="D601">
        <v>1220</v>
      </c>
      <c r="E601">
        <v>3990</v>
      </c>
      <c r="F601">
        <v>0.69</v>
      </c>
      <c r="G601" t="str">
        <f t="shared" si="45"/>
        <v>&gt;₹500</v>
      </c>
      <c r="H601">
        <f t="shared" si="46"/>
        <v>439319.1</v>
      </c>
      <c r="I601" t="str">
        <f t="shared" si="47"/>
        <v>1000+</v>
      </c>
      <c r="J601" t="str">
        <f t="shared" si="48"/>
        <v>Yes</v>
      </c>
      <c r="K601">
        <f t="shared" si="49"/>
        <v>111141</v>
      </c>
      <c r="L601">
        <v>4.0999999999999996</v>
      </c>
      <c r="M601">
        <v>107151</v>
      </c>
      <c r="N601" s="1" t="s">
        <v>4885</v>
      </c>
      <c r="O601" s="1" t="s">
        <v>4886</v>
      </c>
      <c r="P601" s="1" t="s">
        <v>4887</v>
      </c>
      <c r="Q601" s="1" t="s">
        <v>4888</v>
      </c>
      <c r="R601" s="1" t="s">
        <v>4889</v>
      </c>
      <c r="S601" s="1" t="s">
        <v>4890</v>
      </c>
      <c r="T601" s="1" t="s">
        <v>4891</v>
      </c>
      <c r="U601" s="1" t="s">
        <v>4892</v>
      </c>
    </row>
    <row r="602" spans="1:21" x14ac:dyDescent="0.35">
      <c r="A602" s="1" t="s">
        <v>3032</v>
      </c>
      <c r="B602" s="1" t="s">
        <v>3033</v>
      </c>
      <c r="C602" s="1" t="s">
        <v>12863</v>
      </c>
      <c r="D602">
        <v>1499</v>
      </c>
      <c r="E602">
        <v>6990</v>
      </c>
      <c r="F602">
        <v>0.79</v>
      </c>
      <c r="G602" t="str">
        <f t="shared" si="45"/>
        <v>&gt;₹500</v>
      </c>
      <c r="H602">
        <f t="shared" si="46"/>
        <v>85008.3</v>
      </c>
      <c r="I602" t="str">
        <f t="shared" si="47"/>
        <v>1000+</v>
      </c>
      <c r="J602" t="str">
        <f t="shared" si="48"/>
        <v>Yes</v>
      </c>
      <c r="K602">
        <f t="shared" si="49"/>
        <v>28787</v>
      </c>
      <c r="L602">
        <v>3.9</v>
      </c>
      <c r="M602">
        <v>21797</v>
      </c>
      <c r="N602" s="1" t="s">
        <v>3034</v>
      </c>
      <c r="O602" s="1" t="s">
        <v>4893</v>
      </c>
      <c r="P602" s="1" t="s">
        <v>4894</v>
      </c>
      <c r="Q602" s="1" t="s">
        <v>4895</v>
      </c>
      <c r="R602" s="1" t="s">
        <v>4896</v>
      </c>
      <c r="S602" s="1" t="s">
        <v>4897</v>
      </c>
      <c r="T602" s="1" t="s">
        <v>4898</v>
      </c>
      <c r="U602" s="1" t="s">
        <v>4899</v>
      </c>
    </row>
    <row r="603" spans="1:21" x14ac:dyDescent="0.35">
      <c r="A603" s="1" t="s">
        <v>4900</v>
      </c>
      <c r="B603" s="1" t="s">
        <v>4901</v>
      </c>
      <c r="C603" s="1" t="s">
        <v>12863</v>
      </c>
      <c r="D603">
        <v>499</v>
      </c>
      <c r="E603">
        <v>999</v>
      </c>
      <c r="F603">
        <v>0.5</v>
      </c>
      <c r="G603" t="str">
        <f t="shared" si="45"/>
        <v>&gt;₹500</v>
      </c>
      <c r="H603">
        <f t="shared" si="46"/>
        <v>362680.5</v>
      </c>
      <c r="I603" t="str">
        <f t="shared" si="47"/>
        <v>1000+</v>
      </c>
      <c r="J603" t="str">
        <f t="shared" si="48"/>
        <v>Yes</v>
      </c>
      <c r="K603">
        <f t="shared" si="49"/>
        <v>93994</v>
      </c>
      <c r="L603">
        <v>3.9</v>
      </c>
      <c r="M603">
        <v>92995</v>
      </c>
      <c r="N603" s="1" t="s">
        <v>4902</v>
      </c>
      <c r="O603" s="1" t="s">
        <v>4903</v>
      </c>
      <c r="P603" s="1" t="s">
        <v>4904</v>
      </c>
      <c r="Q603" s="1" t="s">
        <v>4905</v>
      </c>
      <c r="R603" s="1" t="s">
        <v>4906</v>
      </c>
      <c r="S603" s="1" t="s">
        <v>4907</v>
      </c>
      <c r="T603" s="1" t="s">
        <v>4908</v>
      </c>
      <c r="U603" s="1" t="s">
        <v>4909</v>
      </c>
    </row>
    <row r="604" spans="1:21" x14ac:dyDescent="0.35">
      <c r="A604" s="1" t="s">
        <v>4910</v>
      </c>
      <c r="B604" s="1" t="s">
        <v>4911</v>
      </c>
      <c r="C604" s="1" t="s">
        <v>12862</v>
      </c>
      <c r="D604">
        <v>99</v>
      </c>
      <c r="E604">
        <v>999</v>
      </c>
      <c r="F604">
        <v>0.9</v>
      </c>
      <c r="G604" t="str">
        <f t="shared" si="45"/>
        <v>&gt;₹500</v>
      </c>
      <c r="H604">
        <f t="shared" si="46"/>
        <v>35879.1</v>
      </c>
      <c r="I604" t="str">
        <f t="shared" si="47"/>
        <v>1000+</v>
      </c>
      <c r="J604" t="str">
        <f t="shared" si="48"/>
        <v>Yes</v>
      </c>
      <c r="K604">
        <f t="shared" si="49"/>
        <v>9750</v>
      </c>
      <c r="L604">
        <v>4.0999999999999996</v>
      </c>
      <c r="M604">
        <v>8751</v>
      </c>
      <c r="N604" s="1" t="s">
        <v>4576</v>
      </c>
      <c r="O604" s="1" t="s">
        <v>4912</v>
      </c>
      <c r="P604" s="1" t="s">
        <v>4913</v>
      </c>
      <c r="Q604" s="1" t="s">
        <v>4914</v>
      </c>
      <c r="R604" s="1" t="s">
        <v>4915</v>
      </c>
      <c r="S604" s="1" t="s">
        <v>4916</v>
      </c>
      <c r="T604" s="1" t="s">
        <v>4917</v>
      </c>
      <c r="U604" s="1" t="s">
        <v>4918</v>
      </c>
    </row>
    <row r="605" spans="1:21" x14ac:dyDescent="0.35">
      <c r="A605" s="1" t="s">
        <v>3082</v>
      </c>
      <c r="B605" s="1" t="s">
        <v>3083</v>
      </c>
      <c r="C605" s="1" t="s">
        <v>12863</v>
      </c>
      <c r="D605">
        <v>349</v>
      </c>
      <c r="E605">
        <v>1299</v>
      </c>
      <c r="F605">
        <v>0.73</v>
      </c>
      <c r="G605" t="str">
        <f t="shared" si="45"/>
        <v>&gt;₹500</v>
      </c>
      <c r="H605">
        <f t="shared" si="46"/>
        <v>57132</v>
      </c>
      <c r="I605" t="str">
        <f t="shared" si="47"/>
        <v>1000+</v>
      </c>
      <c r="J605" t="str">
        <f t="shared" si="48"/>
        <v>Yes</v>
      </c>
      <c r="K605">
        <f t="shared" si="49"/>
        <v>15582</v>
      </c>
      <c r="L605">
        <v>4</v>
      </c>
      <c r="M605">
        <v>14283</v>
      </c>
      <c r="N605" s="1" t="s">
        <v>3084</v>
      </c>
      <c r="O605" s="1" t="s">
        <v>3085</v>
      </c>
      <c r="P605" s="1" t="s">
        <v>3086</v>
      </c>
      <c r="Q605" s="1" t="s">
        <v>3087</v>
      </c>
      <c r="R605" s="1" t="s">
        <v>3088</v>
      </c>
      <c r="S605" s="1" t="s">
        <v>3089</v>
      </c>
      <c r="T605" s="1" t="s">
        <v>4919</v>
      </c>
      <c r="U605" s="1" t="s">
        <v>4920</v>
      </c>
    </row>
    <row r="606" spans="1:21" x14ac:dyDescent="0.35">
      <c r="A606" s="1" t="s">
        <v>4921</v>
      </c>
      <c r="B606" s="1" t="s">
        <v>4922</v>
      </c>
      <c r="C606" s="1" t="s">
        <v>12862</v>
      </c>
      <c r="D606">
        <v>475</v>
      </c>
      <c r="E606">
        <v>1500</v>
      </c>
      <c r="F606">
        <v>0.68</v>
      </c>
      <c r="G606" t="str">
        <f t="shared" si="45"/>
        <v>&gt;₹500</v>
      </c>
      <c r="H606">
        <f t="shared" si="46"/>
        <v>269946.60000000003</v>
      </c>
      <c r="I606" t="str">
        <f t="shared" si="47"/>
        <v>1000+</v>
      </c>
      <c r="J606" t="str">
        <f t="shared" si="48"/>
        <v>Yes</v>
      </c>
      <c r="K606">
        <f t="shared" si="49"/>
        <v>65773</v>
      </c>
      <c r="L606">
        <v>4.2</v>
      </c>
      <c r="M606">
        <v>64273</v>
      </c>
      <c r="N606" s="1" t="s">
        <v>4923</v>
      </c>
      <c r="O606" s="1" t="s">
        <v>4924</v>
      </c>
      <c r="P606" s="1" t="s">
        <v>4925</v>
      </c>
      <c r="Q606" s="1" t="s">
        <v>4926</v>
      </c>
      <c r="R606" s="1" t="s">
        <v>4927</v>
      </c>
      <c r="S606" s="1" t="s">
        <v>4928</v>
      </c>
      <c r="T606" s="1" t="s">
        <v>4929</v>
      </c>
      <c r="U606" s="1" t="s">
        <v>4930</v>
      </c>
    </row>
    <row r="607" spans="1:21" x14ac:dyDescent="0.35">
      <c r="A607" s="1" t="s">
        <v>4931</v>
      </c>
      <c r="B607" s="1" t="s">
        <v>4932</v>
      </c>
      <c r="C607" s="1" t="s">
        <v>12862</v>
      </c>
      <c r="D607">
        <v>269</v>
      </c>
      <c r="E607">
        <v>649</v>
      </c>
      <c r="F607">
        <v>0.59</v>
      </c>
      <c r="G607" t="str">
        <f t="shared" si="45"/>
        <v>&gt;₹500</v>
      </c>
      <c r="H607">
        <f t="shared" si="46"/>
        <v>233554.5</v>
      </c>
      <c r="I607" t="str">
        <f t="shared" si="47"/>
        <v>1000+</v>
      </c>
      <c r="J607" t="str">
        <f t="shared" si="48"/>
        <v>Yes</v>
      </c>
      <c r="K607">
        <f t="shared" si="49"/>
        <v>54964</v>
      </c>
      <c r="L607">
        <v>4.3</v>
      </c>
      <c r="M607">
        <v>54315</v>
      </c>
      <c r="N607" s="1" t="s">
        <v>4933</v>
      </c>
      <c r="O607" s="1" t="s">
        <v>4934</v>
      </c>
      <c r="P607" s="1" t="s">
        <v>4935</v>
      </c>
      <c r="Q607" s="1" t="s">
        <v>4936</v>
      </c>
      <c r="R607" s="1" t="s">
        <v>4937</v>
      </c>
      <c r="S607" s="1" t="s">
        <v>4938</v>
      </c>
      <c r="T607" s="1" t="s">
        <v>4939</v>
      </c>
      <c r="U607" s="1" t="s">
        <v>4940</v>
      </c>
    </row>
    <row r="608" spans="1:21" x14ac:dyDescent="0.35">
      <c r="A608" s="1" t="s">
        <v>4941</v>
      </c>
      <c r="B608" s="1" t="s">
        <v>4942</v>
      </c>
      <c r="C608" s="1" t="s">
        <v>12862</v>
      </c>
      <c r="D608">
        <v>299</v>
      </c>
      <c r="E608">
        <v>599</v>
      </c>
      <c r="F608">
        <v>0.5</v>
      </c>
      <c r="G608" t="str">
        <f t="shared" si="45"/>
        <v>&gt;₹500</v>
      </c>
      <c r="H608">
        <f t="shared" si="46"/>
        <v>6547.7</v>
      </c>
      <c r="I608" t="str">
        <f t="shared" si="47"/>
        <v>1000+</v>
      </c>
      <c r="J608" t="str">
        <f t="shared" si="48"/>
        <v>Yes</v>
      </c>
      <c r="K608">
        <f t="shared" si="49"/>
        <v>2196</v>
      </c>
      <c r="L608">
        <v>4.0999999999999996</v>
      </c>
      <c r="M608">
        <v>1597</v>
      </c>
      <c r="N608" s="1" t="s">
        <v>4943</v>
      </c>
      <c r="O608" s="1" t="s">
        <v>4944</v>
      </c>
      <c r="P608" s="1" t="s">
        <v>4945</v>
      </c>
      <c r="Q608" s="1" t="s">
        <v>4946</v>
      </c>
      <c r="R608" s="1" t="s">
        <v>4947</v>
      </c>
      <c r="S608" s="1" t="s">
        <v>4948</v>
      </c>
      <c r="T608" s="1" t="s">
        <v>4949</v>
      </c>
      <c r="U608" s="1" t="s">
        <v>4950</v>
      </c>
    </row>
    <row r="609" spans="1:21" x14ac:dyDescent="0.35">
      <c r="A609" s="1" t="s">
        <v>3145</v>
      </c>
      <c r="B609" s="1" t="s">
        <v>3146</v>
      </c>
      <c r="C609" s="1" t="s">
        <v>12863</v>
      </c>
      <c r="D609">
        <v>1599</v>
      </c>
      <c r="E609">
        <v>3999</v>
      </c>
      <c r="F609">
        <v>0.6</v>
      </c>
      <c r="G609" t="str">
        <f t="shared" si="45"/>
        <v>&gt;₹500</v>
      </c>
      <c r="H609">
        <f t="shared" si="46"/>
        <v>121016</v>
      </c>
      <c r="I609" t="str">
        <f t="shared" si="47"/>
        <v>1000+</v>
      </c>
      <c r="J609" t="str">
        <f t="shared" si="48"/>
        <v>Yes</v>
      </c>
      <c r="K609">
        <f t="shared" si="49"/>
        <v>34253</v>
      </c>
      <c r="L609">
        <v>4</v>
      </c>
      <c r="M609">
        <v>30254</v>
      </c>
      <c r="N609" s="1" t="s">
        <v>3147</v>
      </c>
      <c r="O609" s="1" t="s">
        <v>4689</v>
      </c>
      <c r="P609" s="1" t="s">
        <v>4690</v>
      </c>
      <c r="Q609" s="1" t="s">
        <v>4691</v>
      </c>
      <c r="R609" s="1" t="s">
        <v>4692</v>
      </c>
      <c r="S609" s="1" t="s">
        <v>4693</v>
      </c>
      <c r="T609" s="1" t="s">
        <v>4951</v>
      </c>
      <c r="U609" s="1" t="s">
        <v>4952</v>
      </c>
    </row>
    <row r="610" spans="1:21" x14ac:dyDescent="0.35">
      <c r="A610" s="1" t="s">
        <v>3155</v>
      </c>
      <c r="B610" s="1" t="s">
        <v>3156</v>
      </c>
      <c r="C610" s="1" t="s">
        <v>12863</v>
      </c>
      <c r="D610">
        <v>1499</v>
      </c>
      <c r="E610">
        <v>7999</v>
      </c>
      <c r="F610">
        <v>0.81</v>
      </c>
      <c r="G610" t="str">
        <f t="shared" si="45"/>
        <v>&gt;₹500</v>
      </c>
      <c r="H610">
        <f t="shared" si="46"/>
        <v>95079.6</v>
      </c>
      <c r="I610" t="str">
        <f t="shared" si="47"/>
        <v>1000+</v>
      </c>
      <c r="J610" t="str">
        <f t="shared" si="48"/>
        <v>Yes</v>
      </c>
      <c r="K610">
        <f t="shared" si="49"/>
        <v>30637</v>
      </c>
      <c r="L610">
        <v>4.2</v>
      </c>
      <c r="M610">
        <v>22638</v>
      </c>
      <c r="N610" s="1" t="s">
        <v>3157</v>
      </c>
      <c r="O610" s="1" t="s">
        <v>3158</v>
      </c>
      <c r="P610" s="1" t="s">
        <v>3159</v>
      </c>
      <c r="Q610" s="1" t="s">
        <v>3160</v>
      </c>
      <c r="R610" s="1" t="s">
        <v>3161</v>
      </c>
      <c r="S610" s="1" t="s">
        <v>3162</v>
      </c>
      <c r="T610" s="1" t="s">
        <v>4953</v>
      </c>
      <c r="U610" s="1" t="s">
        <v>4954</v>
      </c>
    </row>
    <row r="611" spans="1:21" x14ac:dyDescent="0.35">
      <c r="A611" s="1" t="s">
        <v>4955</v>
      </c>
      <c r="B611" s="1" t="s">
        <v>4956</v>
      </c>
      <c r="C611" s="1" t="s">
        <v>12863</v>
      </c>
      <c r="D611">
        <v>329</v>
      </c>
      <c r="E611">
        <v>999</v>
      </c>
      <c r="F611">
        <v>0.67</v>
      </c>
      <c r="G611" t="str">
        <f t="shared" si="45"/>
        <v>&gt;₹500</v>
      </c>
      <c r="H611">
        <f t="shared" si="46"/>
        <v>300405.3</v>
      </c>
      <c r="I611" t="str">
        <f t="shared" si="47"/>
        <v>1000+</v>
      </c>
      <c r="J611" t="str">
        <f t="shared" si="48"/>
        <v>Yes</v>
      </c>
      <c r="K611">
        <f t="shared" si="49"/>
        <v>78026</v>
      </c>
      <c r="L611">
        <v>3.9</v>
      </c>
      <c r="M611">
        <v>77027</v>
      </c>
      <c r="N611" s="1" t="s">
        <v>4957</v>
      </c>
      <c r="O611" s="1" t="s">
        <v>4958</v>
      </c>
      <c r="P611" s="1" t="s">
        <v>4959</v>
      </c>
      <c r="Q611" s="1" t="s">
        <v>4960</v>
      </c>
      <c r="R611" s="1" t="s">
        <v>4961</v>
      </c>
      <c r="S611" s="1" t="s">
        <v>4962</v>
      </c>
      <c r="T611" s="1" t="s">
        <v>4963</v>
      </c>
      <c r="U611" s="1" t="s">
        <v>4964</v>
      </c>
    </row>
    <row r="612" spans="1:21" x14ac:dyDescent="0.35">
      <c r="A612" s="1" t="s">
        <v>4965</v>
      </c>
      <c r="B612" s="1" t="s">
        <v>4966</v>
      </c>
      <c r="C612" s="1" t="s">
        <v>12862</v>
      </c>
      <c r="D612">
        <v>549</v>
      </c>
      <c r="E612">
        <v>1799</v>
      </c>
      <c r="F612">
        <v>0.69</v>
      </c>
      <c r="G612" t="str">
        <f t="shared" si="45"/>
        <v>&gt;₹500</v>
      </c>
      <c r="H612">
        <f t="shared" si="46"/>
        <v>123964.7</v>
      </c>
      <c r="I612" t="str">
        <f t="shared" si="47"/>
        <v>1000+</v>
      </c>
      <c r="J612" t="str">
        <f t="shared" si="48"/>
        <v>Yes</v>
      </c>
      <c r="K612">
        <f t="shared" si="49"/>
        <v>30628</v>
      </c>
      <c r="L612">
        <v>4.3</v>
      </c>
      <c r="M612">
        <v>28829</v>
      </c>
      <c r="N612" s="1" t="s">
        <v>4967</v>
      </c>
      <c r="O612" s="1" t="s">
        <v>4968</v>
      </c>
      <c r="P612" s="1" t="s">
        <v>4969</v>
      </c>
      <c r="Q612" s="1" t="s">
        <v>4970</v>
      </c>
      <c r="R612" s="1" t="s">
        <v>4971</v>
      </c>
      <c r="S612" s="1" t="s">
        <v>4972</v>
      </c>
      <c r="T612" s="1" t="s">
        <v>4973</v>
      </c>
      <c r="U612" s="1" t="s">
        <v>4974</v>
      </c>
    </row>
    <row r="613" spans="1:21" x14ac:dyDescent="0.35">
      <c r="A613" s="1" t="s">
        <v>3194</v>
      </c>
      <c r="B613" s="1" t="s">
        <v>3195</v>
      </c>
      <c r="C613" s="1" t="s">
        <v>12863</v>
      </c>
      <c r="D613">
        <v>2199</v>
      </c>
      <c r="E613">
        <v>9999</v>
      </c>
      <c r="F613">
        <v>0.78</v>
      </c>
      <c r="G613" t="str">
        <f t="shared" si="45"/>
        <v>&gt;₹500</v>
      </c>
      <c r="H613">
        <f t="shared" si="46"/>
        <v>123807.6</v>
      </c>
      <c r="I613" t="str">
        <f t="shared" si="47"/>
        <v>1000+</v>
      </c>
      <c r="J613" t="str">
        <f t="shared" si="48"/>
        <v>Yes</v>
      </c>
      <c r="K613">
        <f t="shared" si="49"/>
        <v>39477</v>
      </c>
      <c r="L613">
        <v>4.2</v>
      </c>
      <c r="M613">
        <v>29478</v>
      </c>
      <c r="N613" s="1" t="s">
        <v>3196</v>
      </c>
      <c r="O613" s="1" t="s">
        <v>4975</v>
      </c>
      <c r="P613" s="1" t="s">
        <v>4976</v>
      </c>
      <c r="Q613" s="1" t="s">
        <v>4977</v>
      </c>
      <c r="R613" s="1" t="s">
        <v>4978</v>
      </c>
      <c r="S613" s="1" t="s">
        <v>4979</v>
      </c>
      <c r="T613" s="1" t="s">
        <v>4980</v>
      </c>
      <c r="U613" s="1" t="s">
        <v>4981</v>
      </c>
    </row>
    <row r="614" spans="1:21" x14ac:dyDescent="0.35">
      <c r="A614" s="1" t="s">
        <v>4982</v>
      </c>
      <c r="B614" s="1" t="s">
        <v>4983</v>
      </c>
      <c r="C614" s="1" t="s">
        <v>12862</v>
      </c>
      <c r="D614">
        <v>299</v>
      </c>
      <c r="E614">
        <v>650</v>
      </c>
      <c r="F614">
        <v>0.54</v>
      </c>
      <c r="G614" t="str">
        <f t="shared" si="45"/>
        <v>&gt;₹500</v>
      </c>
      <c r="H614">
        <f t="shared" si="46"/>
        <v>149292</v>
      </c>
      <c r="I614" t="str">
        <f t="shared" si="47"/>
        <v>1000+</v>
      </c>
      <c r="J614" t="str">
        <f t="shared" si="48"/>
        <v>Yes</v>
      </c>
      <c r="K614">
        <f t="shared" si="49"/>
        <v>33826</v>
      </c>
      <c r="L614">
        <v>4.5</v>
      </c>
      <c r="M614">
        <v>33176</v>
      </c>
      <c r="N614" s="1" t="s">
        <v>4984</v>
      </c>
      <c r="O614" s="1" t="s">
        <v>4985</v>
      </c>
      <c r="P614" s="1" t="s">
        <v>4986</v>
      </c>
      <c r="Q614" s="1" t="s">
        <v>4987</v>
      </c>
      <c r="R614" s="1" t="s">
        <v>4988</v>
      </c>
      <c r="S614" s="1" t="s">
        <v>4989</v>
      </c>
      <c r="T614" s="1" t="s">
        <v>4990</v>
      </c>
      <c r="U614" s="1" t="s">
        <v>4991</v>
      </c>
    </row>
    <row r="615" spans="1:21" x14ac:dyDescent="0.35">
      <c r="A615" s="1" t="s">
        <v>4992</v>
      </c>
      <c r="B615" s="1" t="s">
        <v>4993</v>
      </c>
      <c r="C615" s="1" t="s">
        <v>12864</v>
      </c>
      <c r="D615">
        <v>798</v>
      </c>
      <c r="E615">
        <v>1995</v>
      </c>
      <c r="F615">
        <v>0.6</v>
      </c>
      <c r="G615" t="str">
        <f t="shared" si="45"/>
        <v>&gt;₹500</v>
      </c>
      <c r="H615">
        <f t="shared" si="46"/>
        <v>274656</v>
      </c>
      <c r="I615" t="str">
        <f t="shared" si="47"/>
        <v>1000+</v>
      </c>
      <c r="J615" t="str">
        <f t="shared" si="48"/>
        <v>Yes</v>
      </c>
      <c r="K615">
        <f t="shared" si="49"/>
        <v>70659</v>
      </c>
      <c r="L615">
        <v>4</v>
      </c>
      <c r="M615">
        <v>68664</v>
      </c>
      <c r="N615" s="1" t="s">
        <v>4994</v>
      </c>
      <c r="O615" s="1" t="s">
        <v>4995</v>
      </c>
      <c r="P615" s="1" t="s">
        <v>4996</v>
      </c>
      <c r="Q615" s="1" t="s">
        <v>4997</v>
      </c>
      <c r="R615" s="1" t="s">
        <v>4998</v>
      </c>
      <c r="S615" s="1" t="s">
        <v>4999</v>
      </c>
      <c r="T615" s="1" t="s">
        <v>5000</v>
      </c>
      <c r="U615" s="1" t="s">
        <v>5001</v>
      </c>
    </row>
    <row r="616" spans="1:21" x14ac:dyDescent="0.35">
      <c r="A616" s="1" t="s">
        <v>5</v>
      </c>
      <c r="B616" s="1" t="s">
        <v>6</v>
      </c>
      <c r="C616" s="1" t="s">
        <v>12862</v>
      </c>
      <c r="D616">
        <v>399</v>
      </c>
      <c r="E616">
        <v>1099</v>
      </c>
      <c r="F616">
        <v>0.64</v>
      </c>
      <c r="G616" t="str">
        <f t="shared" si="45"/>
        <v>&gt;₹500</v>
      </c>
      <c r="H616">
        <f t="shared" si="46"/>
        <v>101929.8</v>
      </c>
      <c r="I616" t="str">
        <f t="shared" si="47"/>
        <v>1000+</v>
      </c>
      <c r="J616" t="str">
        <f t="shared" si="48"/>
        <v>Yes</v>
      </c>
      <c r="K616">
        <f t="shared" si="49"/>
        <v>25368</v>
      </c>
      <c r="L616">
        <v>4.2</v>
      </c>
      <c r="M616">
        <v>24269</v>
      </c>
      <c r="N616" s="1" t="s">
        <v>7</v>
      </c>
      <c r="O616" s="1" t="s">
        <v>8</v>
      </c>
      <c r="P616" s="1" t="s">
        <v>9</v>
      </c>
      <c r="Q616" s="1" t="s">
        <v>10</v>
      </c>
      <c r="R616" s="1" t="s">
        <v>11</v>
      </c>
      <c r="S616" s="1" t="s">
        <v>748</v>
      </c>
      <c r="T616" s="1" t="s">
        <v>5002</v>
      </c>
      <c r="U616" s="1" t="s">
        <v>5003</v>
      </c>
    </row>
    <row r="617" spans="1:21" x14ac:dyDescent="0.35">
      <c r="A617" s="1" t="s">
        <v>5004</v>
      </c>
      <c r="B617" s="1" t="s">
        <v>5005</v>
      </c>
      <c r="C617" s="1" t="s">
        <v>12863</v>
      </c>
      <c r="D617">
        <v>266</v>
      </c>
      <c r="E617">
        <v>315</v>
      </c>
      <c r="F617">
        <v>0.16</v>
      </c>
      <c r="G617" t="str">
        <f t="shared" si="45"/>
        <v>₹200-₹500</v>
      </c>
      <c r="H617">
        <f t="shared" si="46"/>
        <v>126135</v>
      </c>
      <c r="I617" t="str">
        <f t="shared" si="47"/>
        <v>1000+</v>
      </c>
      <c r="J617" t="str">
        <f t="shared" si="48"/>
        <v>No</v>
      </c>
      <c r="K617">
        <f t="shared" si="49"/>
        <v>28345</v>
      </c>
      <c r="L617">
        <v>4.5</v>
      </c>
      <c r="M617">
        <v>28030</v>
      </c>
      <c r="N617" s="1" t="s">
        <v>5006</v>
      </c>
      <c r="O617" s="1" t="s">
        <v>5007</v>
      </c>
      <c r="P617" s="1" t="s">
        <v>5008</v>
      </c>
      <c r="Q617" s="1" t="s">
        <v>5009</v>
      </c>
      <c r="R617" s="1" t="s">
        <v>5010</v>
      </c>
      <c r="S617" s="1" t="s">
        <v>5011</v>
      </c>
      <c r="T617" s="1" t="s">
        <v>5012</v>
      </c>
      <c r="U617" s="1" t="s">
        <v>5013</v>
      </c>
    </row>
    <row r="618" spans="1:21" x14ac:dyDescent="0.35">
      <c r="A618" s="1" t="s">
        <v>5014</v>
      </c>
      <c r="B618" s="1" t="s">
        <v>5015</v>
      </c>
      <c r="C618" s="1" t="s">
        <v>12865</v>
      </c>
      <c r="D618">
        <v>50</v>
      </c>
      <c r="E618">
        <v>50</v>
      </c>
      <c r="F618">
        <v>0</v>
      </c>
      <c r="G618" t="str">
        <f t="shared" si="45"/>
        <v>&lt;₹200</v>
      </c>
      <c r="H618">
        <f t="shared" si="46"/>
        <v>24905.599999999999</v>
      </c>
      <c r="I618" t="str">
        <f t="shared" si="47"/>
        <v>1000+</v>
      </c>
      <c r="J618" t="str">
        <f t="shared" si="48"/>
        <v>No</v>
      </c>
      <c r="K618">
        <f t="shared" si="49"/>
        <v>5842</v>
      </c>
      <c r="L618">
        <v>4.3</v>
      </c>
      <c r="M618">
        <v>5792</v>
      </c>
      <c r="N618" s="1" t="s">
        <v>5016</v>
      </c>
      <c r="O618" s="1" t="s">
        <v>5017</v>
      </c>
      <c r="P618" s="1" t="s">
        <v>5018</v>
      </c>
      <c r="Q618" s="1" t="s">
        <v>5019</v>
      </c>
      <c r="R618" s="1" t="s">
        <v>5020</v>
      </c>
      <c r="S618" s="1" t="s">
        <v>5021</v>
      </c>
      <c r="T618" s="1" t="s">
        <v>5022</v>
      </c>
      <c r="U618" s="1" t="s">
        <v>5023</v>
      </c>
    </row>
    <row r="619" spans="1:21" x14ac:dyDescent="0.35">
      <c r="A619" s="1" t="s">
        <v>5024</v>
      </c>
      <c r="B619" s="1" t="s">
        <v>5025</v>
      </c>
      <c r="C619" s="1" t="s">
        <v>12866</v>
      </c>
      <c r="D619">
        <v>130</v>
      </c>
      <c r="E619">
        <v>165</v>
      </c>
      <c r="F619">
        <v>0.21</v>
      </c>
      <c r="G619" t="str">
        <f t="shared" si="45"/>
        <v>&lt;₹200</v>
      </c>
      <c r="H619">
        <f t="shared" si="46"/>
        <v>57634.2</v>
      </c>
      <c r="I619" t="str">
        <f t="shared" si="47"/>
        <v>1000+</v>
      </c>
      <c r="J619" t="str">
        <f t="shared" si="48"/>
        <v>No</v>
      </c>
      <c r="K619">
        <f t="shared" si="49"/>
        <v>14943</v>
      </c>
      <c r="L619">
        <v>3.9</v>
      </c>
      <c r="M619">
        <v>14778</v>
      </c>
      <c r="N619" s="1" t="s">
        <v>5026</v>
      </c>
      <c r="O619" s="1" t="s">
        <v>5027</v>
      </c>
      <c r="P619" s="1" t="s">
        <v>5028</v>
      </c>
      <c r="Q619" s="1" t="s">
        <v>5029</v>
      </c>
      <c r="R619" s="1" t="s">
        <v>5030</v>
      </c>
      <c r="S619" s="1" t="s">
        <v>5031</v>
      </c>
      <c r="T619" s="1" t="s">
        <v>5032</v>
      </c>
      <c r="U619" s="1" t="s">
        <v>5033</v>
      </c>
    </row>
    <row r="620" spans="1:21" x14ac:dyDescent="0.35">
      <c r="A620" s="1" t="s">
        <v>5034</v>
      </c>
      <c r="B620" s="1" t="s">
        <v>5035</v>
      </c>
      <c r="C620" s="1" t="s">
        <v>12863</v>
      </c>
      <c r="D620">
        <v>449</v>
      </c>
      <c r="E620">
        <v>1290</v>
      </c>
      <c r="F620">
        <v>0.65</v>
      </c>
      <c r="G620" t="str">
        <f t="shared" si="45"/>
        <v>&gt;₹500</v>
      </c>
      <c r="H620">
        <f t="shared" si="46"/>
        <v>376256.99999999994</v>
      </c>
      <c r="I620" t="str">
        <f t="shared" si="47"/>
        <v>1000+</v>
      </c>
      <c r="J620" t="str">
        <f t="shared" si="48"/>
        <v>Yes</v>
      </c>
      <c r="K620">
        <f t="shared" si="49"/>
        <v>93060</v>
      </c>
      <c r="L620">
        <v>4.0999999999999996</v>
      </c>
      <c r="M620">
        <v>91770</v>
      </c>
      <c r="N620" s="1" t="s">
        <v>5036</v>
      </c>
      <c r="O620" s="1" t="s">
        <v>5037</v>
      </c>
      <c r="P620" s="1" t="s">
        <v>5038</v>
      </c>
      <c r="Q620" s="1" t="s">
        <v>5039</v>
      </c>
      <c r="R620" s="1" t="s">
        <v>5040</v>
      </c>
      <c r="S620" s="1" t="s">
        <v>5041</v>
      </c>
      <c r="T620" s="1" t="s">
        <v>5042</v>
      </c>
      <c r="U620" s="1" t="s">
        <v>5043</v>
      </c>
    </row>
    <row r="621" spans="1:21" x14ac:dyDescent="0.35">
      <c r="A621" s="1" t="s">
        <v>3253</v>
      </c>
      <c r="B621" s="1" t="s">
        <v>3254</v>
      </c>
      <c r="C621" s="1" t="s">
        <v>12863</v>
      </c>
      <c r="D621">
        <v>3999</v>
      </c>
      <c r="E621">
        <v>16999</v>
      </c>
      <c r="F621">
        <v>0.76</v>
      </c>
      <c r="G621" t="str">
        <f t="shared" si="45"/>
        <v>&gt;₹500</v>
      </c>
      <c r="H621">
        <f t="shared" si="46"/>
        <v>73796.599999999991</v>
      </c>
      <c r="I621" t="str">
        <f t="shared" si="47"/>
        <v>1000+</v>
      </c>
      <c r="J621" t="str">
        <f t="shared" si="48"/>
        <v>Yes</v>
      </c>
      <c r="K621">
        <f t="shared" si="49"/>
        <v>34161</v>
      </c>
      <c r="L621">
        <v>4.3</v>
      </c>
      <c r="M621">
        <v>17162</v>
      </c>
      <c r="N621" s="1" t="s">
        <v>3255</v>
      </c>
      <c r="O621" s="1" t="s">
        <v>3256</v>
      </c>
      <c r="P621" s="1" t="s">
        <v>3257</v>
      </c>
      <c r="Q621" s="1" t="s">
        <v>3258</v>
      </c>
      <c r="R621" s="1" t="s">
        <v>3259</v>
      </c>
      <c r="S621" s="1" t="s">
        <v>3260</v>
      </c>
      <c r="T621" s="1" t="s">
        <v>5044</v>
      </c>
      <c r="U621" s="1" t="s">
        <v>5045</v>
      </c>
    </row>
    <row r="622" spans="1:21" x14ac:dyDescent="0.35">
      <c r="A622" s="1" t="s">
        <v>5046</v>
      </c>
      <c r="B622" s="1" t="s">
        <v>5047</v>
      </c>
      <c r="C622" s="1" t="s">
        <v>12863</v>
      </c>
      <c r="D622">
        <v>399</v>
      </c>
      <c r="E622">
        <v>1290</v>
      </c>
      <c r="F622">
        <v>0.69</v>
      </c>
      <c r="G622" t="str">
        <f t="shared" si="45"/>
        <v>&gt;₹500</v>
      </c>
      <c r="H622">
        <f t="shared" si="46"/>
        <v>865.2</v>
      </c>
      <c r="I622" t="str">
        <f t="shared" si="47"/>
        <v>1000</v>
      </c>
      <c r="J622" t="str">
        <f t="shared" si="48"/>
        <v>Yes</v>
      </c>
      <c r="K622">
        <f t="shared" si="49"/>
        <v>1496</v>
      </c>
      <c r="L622">
        <v>4.2</v>
      </c>
      <c r="M622">
        <v>206</v>
      </c>
      <c r="N622" s="1" t="s">
        <v>5048</v>
      </c>
      <c r="O622" s="1" t="s">
        <v>5049</v>
      </c>
      <c r="P622" s="1" t="s">
        <v>5050</v>
      </c>
      <c r="Q622" s="1" t="s">
        <v>5051</v>
      </c>
      <c r="R622" s="1" t="s">
        <v>5052</v>
      </c>
      <c r="S622" s="1" t="s">
        <v>5053</v>
      </c>
      <c r="T622" s="1" t="s">
        <v>5054</v>
      </c>
      <c r="U622" s="1" t="s">
        <v>5055</v>
      </c>
    </row>
    <row r="623" spans="1:21" x14ac:dyDescent="0.35">
      <c r="A623" s="1" t="s">
        <v>5056</v>
      </c>
      <c r="B623" s="1" t="s">
        <v>5057</v>
      </c>
      <c r="C623" s="1" t="s">
        <v>12862</v>
      </c>
      <c r="D623">
        <v>1399</v>
      </c>
      <c r="E623">
        <v>2498</v>
      </c>
      <c r="F623">
        <v>0.44</v>
      </c>
      <c r="G623" t="str">
        <f t="shared" si="45"/>
        <v>&gt;₹500</v>
      </c>
      <c r="H623">
        <f t="shared" si="46"/>
        <v>141611.4</v>
      </c>
      <c r="I623" t="str">
        <f t="shared" si="47"/>
        <v>1000+</v>
      </c>
      <c r="J623" t="str">
        <f t="shared" si="48"/>
        <v>No</v>
      </c>
      <c r="K623">
        <f t="shared" si="49"/>
        <v>36215</v>
      </c>
      <c r="L623">
        <v>4.2</v>
      </c>
      <c r="M623">
        <v>33717</v>
      </c>
      <c r="N623" s="1" t="s">
        <v>5058</v>
      </c>
      <c r="O623" s="1" t="s">
        <v>5059</v>
      </c>
      <c r="P623" s="1" t="s">
        <v>5060</v>
      </c>
      <c r="Q623" s="1" t="s">
        <v>5061</v>
      </c>
      <c r="R623" s="1" t="s">
        <v>5062</v>
      </c>
      <c r="S623" s="1" t="s">
        <v>5063</v>
      </c>
      <c r="T623" s="1" t="s">
        <v>5064</v>
      </c>
      <c r="U623" s="1" t="s">
        <v>5065</v>
      </c>
    </row>
    <row r="624" spans="1:21" x14ac:dyDescent="0.35">
      <c r="A624" s="1" t="s">
        <v>15</v>
      </c>
      <c r="B624" s="1" t="s">
        <v>16</v>
      </c>
      <c r="C624" s="1" t="s">
        <v>12862</v>
      </c>
      <c r="D624">
        <v>199</v>
      </c>
      <c r="E624">
        <v>349</v>
      </c>
      <c r="F624">
        <v>0.43</v>
      </c>
      <c r="G624" t="str">
        <f t="shared" si="45"/>
        <v>₹200-₹500</v>
      </c>
      <c r="H624">
        <f t="shared" si="46"/>
        <v>175976</v>
      </c>
      <c r="I624" t="str">
        <f t="shared" si="47"/>
        <v>1000+</v>
      </c>
      <c r="J624" t="str">
        <f t="shared" si="48"/>
        <v>No</v>
      </c>
      <c r="K624">
        <f t="shared" si="49"/>
        <v>44343</v>
      </c>
      <c r="L624">
        <v>4</v>
      </c>
      <c r="M624">
        <v>43994</v>
      </c>
      <c r="N624" s="1" t="s">
        <v>17</v>
      </c>
      <c r="O624" s="1" t="s">
        <v>18</v>
      </c>
      <c r="P624" s="1" t="s">
        <v>19</v>
      </c>
      <c r="Q624" s="1" t="s">
        <v>20</v>
      </c>
      <c r="R624" s="1" t="s">
        <v>21</v>
      </c>
      <c r="S624" s="1" t="s">
        <v>22</v>
      </c>
      <c r="T624" s="1" t="s">
        <v>23</v>
      </c>
      <c r="U624" s="1" t="s">
        <v>5066</v>
      </c>
    </row>
    <row r="625" spans="1:21" x14ac:dyDescent="0.35">
      <c r="A625" s="1" t="s">
        <v>25</v>
      </c>
      <c r="B625" s="1" t="s">
        <v>26</v>
      </c>
      <c r="C625" s="1" t="s">
        <v>12862</v>
      </c>
      <c r="D625">
        <v>199</v>
      </c>
      <c r="E625">
        <v>999</v>
      </c>
      <c r="F625">
        <v>0.8</v>
      </c>
      <c r="G625" t="str">
        <f t="shared" si="45"/>
        <v>&gt;₹500</v>
      </c>
      <c r="H625">
        <f t="shared" si="46"/>
        <v>30919.200000000001</v>
      </c>
      <c r="I625" t="str">
        <f t="shared" si="47"/>
        <v>1000+</v>
      </c>
      <c r="J625" t="str">
        <f t="shared" si="48"/>
        <v>Yes</v>
      </c>
      <c r="K625">
        <f t="shared" si="49"/>
        <v>8927</v>
      </c>
      <c r="L625">
        <v>3.9</v>
      </c>
      <c r="M625">
        <v>7928</v>
      </c>
      <c r="N625" s="1" t="s">
        <v>27</v>
      </c>
      <c r="O625" s="1" t="s">
        <v>28</v>
      </c>
      <c r="P625" s="1" t="s">
        <v>29</v>
      </c>
      <c r="Q625" s="1" t="s">
        <v>30</v>
      </c>
      <c r="R625" s="1" t="s">
        <v>31</v>
      </c>
      <c r="S625" s="1" t="s">
        <v>32</v>
      </c>
      <c r="T625" s="1" t="s">
        <v>33</v>
      </c>
      <c r="U625" s="1" t="s">
        <v>5067</v>
      </c>
    </row>
    <row r="626" spans="1:21" x14ac:dyDescent="0.35">
      <c r="A626" s="1" t="s">
        <v>3263</v>
      </c>
      <c r="B626" s="1" t="s">
        <v>3264</v>
      </c>
      <c r="C626" s="1" t="s">
        <v>12863</v>
      </c>
      <c r="D626">
        <v>2998</v>
      </c>
      <c r="E626">
        <v>5999</v>
      </c>
      <c r="F626">
        <v>0.5</v>
      </c>
      <c r="G626" t="str">
        <f t="shared" si="45"/>
        <v>&gt;₹500</v>
      </c>
      <c r="H626">
        <f t="shared" si="46"/>
        <v>21233.899999999998</v>
      </c>
      <c r="I626" t="str">
        <f t="shared" si="47"/>
        <v>1000+</v>
      </c>
      <c r="J626" t="str">
        <f t="shared" si="48"/>
        <v>Yes</v>
      </c>
      <c r="K626">
        <f t="shared" si="49"/>
        <v>11178</v>
      </c>
      <c r="L626">
        <v>4.0999999999999996</v>
      </c>
      <c r="M626">
        <v>5179</v>
      </c>
      <c r="N626" s="1" t="s">
        <v>3265</v>
      </c>
      <c r="O626" s="1" t="s">
        <v>5068</v>
      </c>
      <c r="P626" s="1" t="s">
        <v>5069</v>
      </c>
      <c r="Q626" s="1" t="s">
        <v>5070</v>
      </c>
      <c r="R626" s="1" t="s">
        <v>5071</v>
      </c>
      <c r="S626" s="1" t="s">
        <v>5072</v>
      </c>
      <c r="T626" s="1" t="s">
        <v>5073</v>
      </c>
      <c r="U626" s="1" t="s">
        <v>5074</v>
      </c>
    </row>
    <row r="627" spans="1:21" x14ac:dyDescent="0.35">
      <c r="A627" s="1" t="s">
        <v>5075</v>
      </c>
      <c r="B627" s="1" t="s">
        <v>5076</v>
      </c>
      <c r="C627" s="1" t="s">
        <v>12862</v>
      </c>
      <c r="D627">
        <v>4098</v>
      </c>
      <c r="E627">
        <v>4999</v>
      </c>
      <c r="F627">
        <v>0.18</v>
      </c>
      <c r="G627" t="str">
        <f t="shared" si="45"/>
        <v>&gt;₹500</v>
      </c>
      <c r="H627">
        <f t="shared" si="46"/>
        <v>228645</v>
      </c>
      <c r="I627" t="str">
        <f t="shared" si="47"/>
        <v>1000+</v>
      </c>
      <c r="J627" t="str">
        <f t="shared" si="48"/>
        <v>No</v>
      </c>
      <c r="K627">
        <f t="shared" si="49"/>
        <v>55809</v>
      </c>
      <c r="L627">
        <v>4.5</v>
      </c>
      <c r="M627">
        <v>50810</v>
      </c>
      <c r="N627" s="1" t="s">
        <v>5077</v>
      </c>
      <c r="O627" s="1" t="s">
        <v>5078</v>
      </c>
      <c r="P627" s="1" t="s">
        <v>5079</v>
      </c>
      <c r="Q627" s="1" t="s">
        <v>5080</v>
      </c>
      <c r="R627" s="1" t="s">
        <v>5081</v>
      </c>
      <c r="S627" s="1" t="s">
        <v>5082</v>
      </c>
      <c r="T627" s="1" t="s">
        <v>5083</v>
      </c>
      <c r="U627" s="1" t="s">
        <v>5084</v>
      </c>
    </row>
    <row r="628" spans="1:21" x14ac:dyDescent="0.35">
      <c r="A628" s="1" t="s">
        <v>5085</v>
      </c>
      <c r="B628" s="1" t="s">
        <v>5086</v>
      </c>
      <c r="C628" s="1" t="s">
        <v>12863</v>
      </c>
      <c r="D628">
        <v>499</v>
      </c>
      <c r="E628">
        <v>1999</v>
      </c>
      <c r="F628">
        <v>0.75</v>
      </c>
      <c r="G628" t="str">
        <f t="shared" si="45"/>
        <v>&gt;₹500</v>
      </c>
      <c r="H628">
        <f t="shared" si="46"/>
        <v>12465.300000000001</v>
      </c>
      <c r="I628" t="str">
        <f t="shared" si="47"/>
        <v>1000+</v>
      </c>
      <c r="J628" t="str">
        <f t="shared" si="48"/>
        <v>Yes</v>
      </c>
      <c r="K628">
        <f t="shared" si="49"/>
        <v>5368</v>
      </c>
      <c r="L628">
        <v>3.7</v>
      </c>
      <c r="M628">
        <v>3369</v>
      </c>
      <c r="N628" s="1" t="s">
        <v>5087</v>
      </c>
      <c r="O628" s="1" t="s">
        <v>5088</v>
      </c>
      <c r="P628" s="1" t="s">
        <v>5089</v>
      </c>
      <c r="Q628" s="1" t="s">
        <v>5090</v>
      </c>
      <c r="R628" s="1" t="s">
        <v>5091</v>
      </c>
      <c r="S628" s="1" t="s">
        <v>5092</v>
      </c>
      <c r="T628" s="1" t="s">
        <v>5093</v>
      </c>
      <c r="U628" s="1" t="s">
        <v>5094</v>
      </c>
    </row>
    <row r="629" spans="1:21" x14ac:dyDescent="0.35">
      <c r="A629" s="1" t="s">
        <v>5095</v>
      </c>
      <c r="B629" s="1" t="s">
        <v>5096</v>
      </c>
      <c r="C629" s="1" t="s">
        <v>12862</v>
      </c>
      <c r="D629">
        <v>299</v>
      </c>
      <c r="E629">
        <v>449</v>
      </c>
      <c r="F629">
        <v>0.33</v>
      </c>
      <c r="G629" t="str">
        <f t="shared" si="45"/>
        <v>₹200-₹500</v>
      </c>
      <c r="H629">
        <f t="shared" si="46"/>
        <v>41394.5</v>
      </c>
      <c r="I629" t="str">
        <f t="shared" si="47"/>
        <v>1000+</v>
      </c>
      <c r="J629" t="str">
        <f t="shared" si="48"/>
        <v>No</v>
      </c>
      <c r="K629">
        <f t="shared" si="49"/>
        <v>12276</v>
      </c>
      <c r="L629">
        <v>3.5</v>
      </c>
      <c r="M629">
        <v>11827</v>
      </c>
      <c r="N629" s="1" t="s">
        <v>5097</v>
      </c>
      <c r="O629" s="1" t="s">
        <v>5098</v>
      </c>
      <c r="P629" s="1" t="s">
        <v>5099</v>
      </c>
      <c r="Q629" s="1" t="s">
        <v>5100</v>
      </c>
      <c r="R629" s="1" t="s">
        <v>5101</v>
      </c>
      <c r="S629" s="1" t="s">
        <v>5102</v>
      </c>
      <c r="T629" s="1" t="s">
        <v>5103</v>
      </c>
      <c r="U629" s="1" t="s">
        <v>5104</v>
      </c>
    </row>
    <row r="630" spans="1:21" x14ac:dyDescent="0.35">
      <c r="A630" s="1" t="s">
        <v>35</v>
      </c>
      <c r="B630" s="1" t="s">
        <v>36</v>
      </c>
      <c r="C630" s="1" t="s">
        <v>12862</v>
      </c>
      <c r="D630">
        <v>329</v>
      </c>
      <c r="E630">
        <v>699</v>
      </c>
      <c r="F630">
        <v>0.53</v>
      </c>
      <c r="G630" t="str">
        <f t="shared" si="45"/>
        <v>&gt;₹500</v>
      </c>
      <c r="H630">
        <f t="shared" si="46"/>
        <v>396328.8</v>
      </c>
      <c r="I630" t="str">
        <f t="shared" si="47"/>
        <v>1000+</v>
      </c>
      <c r="J630" t="str">
        <f t="shared" si="48"/>
        <v>Yes</v>
      </c>
      <c r="K630">
        <f t="shared" si="49"/>
        <v>95063</v>
      </c>
      <c r="L630">
        <v>4.2</v>
      </c>
      <c r="M630">
        <v>94364</v>
      </c>
      <c r="N630" s="1" t="s">
        <v>37</v>
      </c>
      <c r="O630" s="1" t="s">
        <v>38</v>
      </c>
      <c r="P630" s="1" t="s">
        <v>39</v>
      </c>
      <c r="Q630" s="1" t="s">
        <v>40</v>
      </c>
      <c r="R630" s="1" t="s">
        <v>41</v>
      </c>
      <c r="S630" s="1" t="s">
        <v>42</v>
      </c>
      <c r="T630" s="1" t="s">
        <v>5105</v>
      </c>
      <c r="U630" s="1" t="s">
        <v>5106</v>
      </c>
    </row>
    <row r="631" spans="1:21" x14ac:dyDescent="0.35">
      <c r="A631" s="1" t="s">
        <v>5107</v>
      </c>
      <c r="B631" s="1" t="s">
        <v>5108</v>
      </c>
      <c r="C631" s="1" t="s">
        <v>12862</v>
      </c>
      <c r="D631">
        <v>699</v>
      </c>
      <c r="E631">
        <v>999</v>
      </c>
      <c r="F631">
        <v>0.3</v>
      </c>
      <c r="G631" t="str">
        <f t="shared" si="45"/>
        <v>&gt;₹500</v>
      </c>
      <c r="H631">
        <f t="shared" si="46"/>
        <v>53532.5</v>
      </c>
      <c r="I631" t="str">
        <f t="shared" si="47"/>
        <v>1000+</v>
      </c>
      <c r="J631" t="str">
        <f t="shared" si="48"/>
        <v>No</v>
      </c>
      <c r="K631">
        <f t="shared" si="49"/>
        <v>16294</v>
      </c>
      <c r="L631">
        <v>3.5</v>
      </c>
      <c r="M631">
        <v>15295</v>
      </c>
      <c r="N631" s="1" t="s">
        <v>5109</v>
      </c>
      <c r="O631" s="1" t="s">
        <v>5110</v>
      </c>
      <c r="P631" s="1" t="s">
        <v>5111</v>
      </c>
      <c r="Q631" s="1" t="s">
        <v>5112</v>
      </c>
      <c r="R631" s="1" t="s">
        <v>5113</v>
      </c>
      <c r="S631" s="1" t="s">
        <v>5114</v>
      </c>
      <c r="T631" s="1" t="s">
        <v>5115</v>
      </c>
      <c r="U631" s="1" t="s">
        <v>5116</v>
      </c>
    </row>
    <row r="632" spans="1:21" x14ac:dyDescent="0.35">
      <c r="A632" s="1" t="s">
        <v>5117</v>
      </c>
      <c r="B632" s="1" t="s">
        <v>5118</v>
      </c>
      <c r="C632" s="1" t="s">
        <v>12863</v>
      </c>
      <c r="D632">
        <v>799</v>
      </c>
      <c r="E632">
        <v>3990</v>
      </c>
      <c r="F632">
        <v>0.8</v>
      </c>
      <c r="G632" t="str">
        <f t="shared" si="45"/>
        <v>&gt;₹500</v>
      </c>
      <c r="H632">
        <f t="shared" si="46"/>
        <v>116697.7</v>
      </c>
      <c r="I632" t="str">
        <f t="shared" si="47"/>
        <v>1000+</v>
      </c>
      <c r="J632" t="str">
        <f t="shared" si="48"/>
        <v>Yes</v>
      </c>
      <c r="K632">
        <f t="shared" si="49"/>
        <v>31129</v>
      </c>
      <c r="L632">
        <v>4.3</v>
      </c>
      <c r="M632">
        <v>27139</v>
      </c>
      <c r="N632" s="1" t="s">
        <v>5119</v>
      </c>
      <c r="O632" s="1" t="s">
        <v>5120</v>
      </c>
      <c r="P632" s="1" t="s">
        <v>5121</v>
      </c>
      <c r="Q632" s="1" t="s">
        <v>5122</v>
      </c>
      <c r="R632" s="1" t="s">
        <v>5123</v>
      </c>
      <c r="S632" s="1" t="s">
        <v>5124</v>
      </c>
      <c r="T632" s="1" t="s">
        <v>5125</v>
      </c>
      <c r="U632" s="1" t="s">
        <v>5126</v>
      </c>
    </row>
    <row r="633" spans="1:21" x14ac:dyDescent="0.35">
      <c r="A633" s="1" t="s">
        <v>5127</v>
      </c>
      <c r="B633" s="1" t="s">
        <v>5128</v>
      </c>
      <c r="C633" s="1" t="s">
        <v>12863</v>
      </c>
      <c r="D633">
        <v>1399</v>
      </c>
      <c r="E633">
        <v>5499</v>
      </c>
      <c r="F633">
        <v>0.75</v>
      </c>
      <c r="G633" t="str">
        <f t="shared" si="45"/>
        <v>&gt;₹500</v>
      </c>
      <c r="H633">
        <f t="shared" si="46"/>
        <v>37065.599999999999</v>
      </c>
      <c r="I633" t="str">
        <f t="shared" si="47"/>
        <v>1000+</v>
      </c>
      <c r="J633" t="str">
        <f t="shared" si="48"/>
        <v>Yes</v>
      </c>
      <c r="K633">
        <f t="shared" si="49"/>
        <v>15003</v>
      </c>
      <c r="L633">
        <v>3.9</v>
      </c>
      <c r="M633">
        <v>9504</v>
      </c>
      <c r="N633" s="1" t="s">
        <v>5129</v>
      </c>
      <c r="O633" s="1" t="s">
        <v>5130</v>
      </c>
      <c r="P633" s="1" t="s">
        <v>5131</v>
      </c>
      <c r="Q633" s="1" t="s">
        <v>5132</v>
      </c>
      <c r="R633" s="1" t="s">
        <v>5133</v>
      </c>
      <c r="S633" s="1" t="s">
        <v>5134</v>
      </c>
      <c r="T633" s="1" t="s">
        <v>5135</v>
      </c>
      <c r="U633" s="1" t="s">
        <v>5136</v>
      </c>
    </row>
    <row r="634" spans="1:21" x14ac:dyDescent="0.35">
      <c r="A634" s="1" t="s">
        <v>45</v>
      </c>
      <c r="B634" s="1" t="s">
        <v>46</v>
      </c>
      <c r="C634" s="1" t="s">
        <v>12862</v>
      </c>
      <c r="D634">
        <v>154</v>
      </c>
      <c r="E634">
        <v>399</v>
      </c>
      <c r="F634">
        <v>0.61</v>
      </c>
      <c r="G634" t="str">
        <f t="shared" si="45"/>
        <v>₹200-₹500</v>
      </c>
      <c r="H634">
        <f t="shared" si="46"/>
        <v>71001</v>
      </c>
      <c r="I634" t="str">
        <f t="shared" si="47"/>
        <v>1000+</v>
      </c>
      <c r="J634" t="str">
        <f t="shared" si="48"/>
        <v>Yes</v>
      </c>
      <c r="K634">
        <f t="shared" si="49"/>
        <v>17304</v>
      </c>
      <c r="L634">
        <v>4.2</v>
      </c>
      <c r="M634">
        <v>16905</v>
      </c>
      <c r="N634" s="1" t="s">
        <v>47</v>
      </c>
      <c r="O634" s="1" t="s">
        <v>48</v>
      </c>
      <c r="P634" s="1" t="s">
        <v>49</v>
      </c>
      <c r="Q634" s="1" t="s">
        <v>50</v>
      </c>
      <c r="R634" s="1" t="s">
        <v>51</v>
      </c>
      <c r="S634" s="1" t="s">
        <v>52</v>
      </c>
      <c r="T634" s="1" t="s">
        <v>5137</v>
      </c>
      <c r="U634" s="1" t="s">
        <v>5138</v>
      </c>
    </row>
    <row r="635" spans="1:21" x14ac:dyDescent="0.35">
      <c r="A635" s="1" t="s">
        <v>5139</v>
      </c>
      <c r="B635" s="1" t="s">
        <v>5140</v>
      </c>
      <c r="C635" s="1" t="s">
        <v>12862</v>
      </c>
      <c r="D635">
        <v>519</v>
      </c>
      <c r="E635">
        <v>1350</v>
      </c>
      <c r="F635">
        <v>0.62</v>
      </c>
      <c r="G635" t="str">
        <f t="shared" si="45"/>
        <v>&gt;₹500</v>
      </c>
      <c r="H635">
        <f t="shared" si="46"/>
        <v>129249.4</v>
      </c>
      <c r="I635" t="str">
        <f t="shared" si="47"/>
        <v>1000+</v>
      </c>
      <c r="J635" t="str">
        <f t="shared" si="48"/>
        <v>Yes</v>
      </c>
      <c r="K635">
        <f t="shared" si="49"/>
        <v>31408</v>
      </c>
      <c r="L635">
        <v>4.3</v>
      </c>
      <c r="M635">
        <v>30058</v>
      </c>
      <c r="N635" s="1" t="s">
        <v>5141</v>
      </c>
      <c r="O635" s="1" t="s">
        <v>5142</v>
      </c>
      <c r="P635" s="1" t="s">
        <v>5143</v>
      </c>
      <c r="Q635" s="1" t="s">
        <v>5144</v>
      </c>
      <c r="R635" s="1" t="s">
        <v>5145</v>
      </c>
      <c r="S635" s="1" t="s">
        <v>5146</v>
      </c>
      <c r="T635" s="1" t="s">
        <v>5147</v>
      </c>
      <c r="U635" s="1" t="s">
        <v>5148</v>
      </c>
    </row>
    <row r="636" spans="1:21" x14ac:dyDescent="0.35">
      <c r="A636" s="1" t="s">
        <v>3393</v>
      </c>
      <c r="B636" s="1" t="s">
        <v>3394</v>
      </c>
      <c r="C636" s="1" t="s">
        <v>12863</v>
      </c>
      <c r="D636">
        <v>2299</v>
      </c>
      <c r="E636">
        <v>7990</v>
      </c>
      <c r="F636">
        <v>0.71</v>
      </c>
      <c r="G636" t="str">
        <f t="shared" si="45"/>
        <v>&gt;₹500</v>
      </c>
      <c r="H636">
        <f t="shared" si="46"/>
        <v>292399.8</v>
      </c>
      <c r="I636" t="str">
        <f t="shared" si="47"/>
        <v>1000+</v>
      </c>
      <c r="J636" t="str">
        <f t="shared" si="48"/>
        <v>Yes</v>
      </c>
      <c r="K636">
        <f t="shared" si="49"/>
        <v>77609</v>
      </c>
      <c r="L636">
        <v>4.2</v>
      </c>
      <c r="M636">
        <v>69619</v>
      </c>
      <c r="N636" s="1" t="s">
        <v>3395</v>
      </c>
      <c r="O636" s="1" t="s">
        <v>3396</v>
      </c>
      <c r="P636" s="1" t="s">
        <v>3397</v>
      </c>
      <c r="Q636" s="1" t="s">
        <v>3398</v>
      </c>
      <c r="R636" s="1" t="s">
        <v>3399</v>
      </c>
      <c r="S636" s="1" t="s">
        <v>3400</v>
      </c>
      <c r="T636" s="1" t="s">
        <v>5149</v>
      </c>
      <c r="U636" s="1" t="s">
        <v>5150</v>
      </c>
    </row>
    <row r="637" spans="1:21" x14ac:dyDescent="0.35">
      <c r="A637" s="1" t="s">
        <v>3403</v>
      </c>
      <c r="B637" s="1" t="s">
        <v>3404</v>
      </c>
      <c r="C637" s="1" t="s">
        <v>12863</v>
      </c>
      <c r="D637">
        <v>399</v>
      </c>
      <c r="E637">
        <v>1999</v>
      </c>
      <c r="F637">
        <v>0.8</v>
      </c>
      <c r="G637" t="str">
        <f t="shared" si="45"/>
        <v>&gt;₹500</v>
      </c>
      <c r="H637">
        <f t="shared" si="46"/>
        <v>13528</v>
      </c>
      <c r="I637" t="str">
        <f t="shared" si="47"/>
        <v>1000+</v>
      </c>
      <c r="J637" t="str">
        <f t="shared" si="48"/>
        <v>Yes</v>
      </c>
      <c r="K637">
        <f t="shared" si="49"/>
        <v>5381</v>
      </c>
      <c r="L637">
        <v>4</v>
      </c>
      <c r="M637">
        <v>3382</v>
      </c>
      <c r="N637" s="1" t="s">
        <v>3405</v>
      </c>
      <c r="O637" s="1" t="s">
        <v>3406</v>
      </c>
      <c r="P637" s="1" t="s">
        <v>3407</v>
      </c>
      <c r="Q637" s="1" t="s">
        <v>3408</v>
      </c>
      <c r="R637" s="1" t="s">
        <v>3409</v>
      </c>
      <c r="S637" s="1" t="s">
        <v>3410</v>
      </c>
      <c r="T637" s="1" t="s">
        <v>5151</v>
      </c>
      <c r="U637" s="1" t="s">
        <v>5152</v>
      </c>
    </row>
    <row r="638" spans="1:21" x14ac:dyDescent="0.35">
      <c r="A638" s="1" t="s">
        <v>5153</v>
      </c>
      <c r="B638" s="1" t="s">
        <v>5154</v>
      </c>
      <c r="C638" s="1" t="s">
        <v>12863</v>
      </c>
      <c r="D638">
        <v>1499</v>
      </c>
      <c r="E638">
        <v>3990</v>
      </c>
      <c r="F638">
        <v>0.62</v>
      </c>
      <c r="G638" t="str">
        <f t="shared" si="45"/>
        <v>&gt;₹500</v>
      </c>
      <c r="H638">
        <f t="shared" si="46"/>
        <v>450442.39999999997</v>
      </c>
      <c r="I638" t="str">
        <f t="shared" si="47"/>
        <v>1000+</v>
      </c>
      <c r="J638" t="str">
        <f t="shared" si="48"/>
        <v>Yes</v>
      </c>
      <c r="K638">
        <f t="shared" si="49"/>
        <v>113854</v>
      </c>
      <c r="L638">
        <v>4.0999999999999996</v>
      </c>
      <c r="M638">
        <v>109864</v>
      </c>
      <c r="N638" s="1" t="s">
        <v>5155</v>
      </c>
      <c r="O638" s="1" t="s">
        <v>5156</v>
      </c>
      <c r="P638" s="1" t="s">
        <v>5157</v>
      </c>
      <c r="Q638" s="1" t="s">
        <v>5158</v>
      </c>
      <c r="R638" s="1" t="s">
        <v>5159</v>
      </c>
      <c r="S638" s="1" t="s">
        <v>5160</v>
      </c>
      <c r="T638" s="1" t="s">
        <v>5161</v>
      </c>
      <c r="U638" s="1" t="s">
        <v>5162</v>
      </c>
    </row>
    <row r="639" spans="1:21" x14ac:dyDescent="0.35">
      <c r="A639" s="1" t="s">
        <v>5163</v>
      </c>
      <c r="B639" s="1" t="s">
        <v>5164</v>
      </c>
      <c r="C639" s="1" t="s">
        <v>12865</v>
      </c>
      <c r="D639">
        <v>1295</v>
      </c>
      <c r="E639">
        <v>1295</v>
      </c>
      <c r="F639">
        <v>0</v>
      </c>
      <c r="G639" t="str">
        <f t="shared" si="45"/>
        <v>&gt;₹500</v>
      </c>
      <c r="H639">
        <f t="shared" si="46"/>
        <v>25920</v>
      </c>
      <c r="I639" t="str">
        <f t="shared" si="47"/>
        <v>1000+</v>
      </c>
      <c r="J639" t="str">
        <f t="shared" si="48"/>
        <v>No</v>
      </c>
      <c r="K639">
        <f t="shared" si="49"/>
        <v>7055</v>
      </c>
      <c r="L639">
        <v>4.5</v>
      </c>
      <c r="M639">
        <v>5760</v>
      </c>
      <c r="N639" s="1" t="s">
        <v>5165</v>
      </c>
      <c r="O639" s="1" t="s">
        <v>5166</v>
      </c>
      <c r="P639" s="1" t="s">
        <v>5167</v>
      </c>
      <c r="Q639" s="1" t="s">
        <v>5168</v>
      </c>
      <c r="R639" s="1" t="s">
        <v>5169</v>
      </c>
      <c r="S639" s="1" t="s">
        <v>5170</v>
      </c>
      <c r="T639" s="1" t="s">
        <v>5171</v>
      </c>
      <c r="U639" s="1" t="s">
        <v>5172</v>
      </c>
    </row>
    <row r="640" spans="1:21" x14ac:dyDescent="0.35">
      <c r="A640" s="1" t="s">
        <v>5173</v>
      </c>
      <c r="B640" s="1" t="s">
        <v>5174</v>
      </c>
      <c r="C640" s="1" t="s">
        <v>12862</v>
      </c>
      <c r="D640">
        <v>1889</v>
      </c>
      <c r="E640">
        <v>5499</v>
      </c>
      <c r="F640">
        <v>0.66</v>
      </c>
      <c r="G640" t="str">
        <f t="shared" si="45"/>
        <v>&gt;₹500</v>
      </c>
      <c r="H640">
        <f t="shared" si="46"/>
        <v>208114.2</v>
      </c>
      <c r="I640" t="str">
        <f t="shared" si="47"/>
        <v>1000+</v>
      </c>
      <c r="J640" t="str">
        <f t="shared" si="48"/>
        <v>Yes</v>
      </c>
      <c r="K640">
        <f t="shared" si="49"/>
        <v>55050</v>
      </c>
      <c r="L640">
        <v>4.2</v>
      </c>
      <c r="M640">
        <v>49551</v>
      </c>
      <c r="N640" s="1" t="s">
        <v>5175</v>
      </c>
      <c r="O640" s="1" t="s">
        <v>5176</v>
      </c>
      <c r="P640" s="1" t="s">
        <v>5177</v>
      </c>
      <c r="Q640" s="1" t="s">
        <v>5178</v>
      </c>
      <c r="R640" s="1" t="s">
        <v>5179</v>
      </c>
      <c r="S640" s="1" t="s">
        <v>5180</v>
      </c>
      <c r="T640" s="1" t="s">
        <v>5181</v>
      </c>
      <c r="U640" s="1" t="s">
        <v>5182</v>
      </c>
    </row>
    <row r="641" spans="1:21" x14ac:dyDescent="0.35">
      <c r="A641" s="1" t="s">
        <v>5183</v>
      </c>
      <c r="B641" s="1" t="s">
        <v>5184</v>
      </c>
      <c r="C641" s="1" t="s">
        <v>12863</v>
      </c>
      <c r="D641">
        <v>455</v>
      </c>
      <c r="E641">
        <v>1490</v>
      </c>
      <c r="F641">
        <v>0.69</v>
      </c>
      <c r="G641" t="str">
        <f t="shared" si="45"/>
        <v>&gt;₹500</v>
      </c>
      <c r="H641">
        <f t="shared" si="46"/>
        <v>662875.69999999995</v>
      </c>
      <c r="I641" t="str">
        <f t="shared" si="47"/>
        <v>1000+</v>
      </c>
      <c r="J641" t="str">
        <f t="shared" si="48"/>
        <v>Yes</v>
      </c>
      <c r="K641">
        <f t="shared" si="49"/>
        <v>163167</v>
      </c>
      <c r="L641">
        <v>4.0999999999999996</v>
      </c>
      <c r="M641">
        <v>161677</v>
      </c>
      <c r="N641" s="1" t="s">
        <v>5185</v>
      </c>
      <c r="O641" s="1" t="s">
        <v>5186</v>
      </c>
      <c r="P641" s="1" t="s">
        <v>5187</v>
      </c>
      <c r="Q641" s="1" t="s">
        <v>5188</v>
      </c>
      <c r="R641" s="1" t="s">
        <v>5189</v>
      </c>
      <c r="S641" s="1" t="s">
        <v>5190</v>
      </c>
      <c r="T641" s="1" t="s">
        <v>5191</v>
      </c>
      <c r="U641" s="1" t="s">
        <v>5192</v>
      </c>
    </row>
    <row r="642" spans="1:21" x14ac:dyDescent="0.35">
      <c r="A642" s="1" t="s">
        <v>5193</v>
      </c>
      <c r="B642" s="1" t="s">
        <v>5194</v>
      </c>
      <c r="C642" s="1" t="s">
        <v>12863</v>
      </c>
      <c r="D642">
        <v>399</v>
      </c>
      <c r="E642">
        <v>995</v>
      </c>
      <c r="F642">
        <v>0.6</v>
      </c>
      <c r="G642" t="str">
        <f t="shared" ref="G642:G705" si="50" xml:space="preserve"> IF(E642&lt;200, "&lt;₹200",IF(E642&lt;=500, "₹200-₹500","&gt;₹500"))</f>
        <v>&gt;₹500</v>
      </c>
      <c r="H642">
        <f t="shared" ref="H642:H705" si="51">L642 * M642</f>
        <v>83350.8</v>
      </c>
      <c r="I642" t="str">
        <f t="shared" ref="I642:I705" si="52">IF(M642 &lt;1000, "1000", "1000+")</f>
        <v>1000+</v>
      </c>
      <c r="J642" t="str">
        <f t="shared" ref="J642:J705" si="53">IF( F642 &gt;= 0.5, "Yes", "No")</f>
        <v>Yes</v>
      </c>
      <c r="K642">
        <f t="shared" ref="K642:K705" si="54" xml:space="preserve"> E642 + M642</f>
        <v>22367</v>
      </c>
      <c r="L642">
        <v>3.9</v>
      </c>
      <c r="M642">
        <v>21372</v>
      </c>
      <c r="N642" s="1" t="s">
        <v>5195</v>
      </c>
      <c r="O642" s="1" t="s">
        <v>5196</v>
      </c>
      <c r="P642" s="1" t="s">
        <v>5197</v>
      </c>
      <c r="Q642" s="1" t="s">
        <v>5198</v>
      </c>
      <c r="R642" s="1" t="s">
        <v>5199</v>
      </c>
      <c r="S642" s="1" t="s">
        <v>5200</v>
      </c>
      <c r="T642" s="1" t="s">
        <v>5201</v>
      </c>
      <c r="U642" s="1" t="s">
        <v>5202</v>
      </c>
    </row>
    <row r="643" spans="1:21" x14ac:dyDescent="0.35">
      <c r="A643" s="1" t="s">
        <v>3413</v>
      </c>
      <c r="B643" s="1" t="s">
        <v>3414</v>
      </c>
      <c r="C643" s="1" t="s">
        <v>12863</v>
      </c>
      <c r="D643">
        <v>1059</v>
      </c>
      <c r="E643">
        <v>3999</v>
      </c>
      <c r="F643">
        <v>0.74</v>
      </c>
      <c r="G643" t="str">
        <f t="shared" si="50"/>
        <v>&gt;₹500</v>
      </c>
      <c r="H643">
        <f t="shared" si="51"/>
        <v>602150.5</v>
      </c>
      <c r="I643" t="str">
        <f t="shared" si="52"/>
        <v>1000+</v>
      </c>
      <c r="J643" t="str">
        <f t="shared" si="53"/>
        <v>Yes</v>
      </c>
      <c r="K643">
        <f t="shared" si="54"/>
        <v>144034</v>
      </c>
      <c r="L643">
        <v>4.3</v>
      </c>
      <c r="M643">
        <v>140035</v>
      </c>
      <c r="N643" s="1" t="s">
        <v>3415</v>
      </c>
      <c r="O643" s="1" t="s">
        <v>5203</v>
      </c>
      <c r="P643" s="1" t="s">
        <v>5204</v>
      </c>
      <c r="Q643" s="1" t="s">
        <v>5205</v>
      </c>
      <c r="R643" s="1" t="s">
        <v>5206</v>
      </c>
      <c r="S643" s="1" t="s">
        <v>5207</v>
      </c>
      <c r="T643" s="1" t="s">
        <v>5208</v>
      </c>
      <c r="U643" s="1" t="s">
        <v>5209</v>
      </c>
    </row>
    <row r="644" spans="1:21" x14ac:dyDescent="0.35">
      <c r="A644" s="1" t="s">
        <v>55</v>
      </c>
      <c r="B644" s="1" t="s">
        <v>56</v>
      </c>
      <c r="C644" s="1" t="s">
        <v>12862</v>
      </c>
      <c r="D644">
        <v>149</v>
      </c>
      <c r="E644">
        <v>1000</v>
      </c>
      <c r="F644">
        <v>0.85</v>
      </c>
      <c r="G644" t="str">
        <f t="shared" si="50"/>
        <v>&gt;₹500</v>
      </c>
      <c r="H644">
        <f t="shared" si="51"/>
        <v>96993</v>
      </c>
      <c r="I644" t="str">
        <f t="shared" si="52"/>
        <v>1000+</v>
      </c>
      <c r="J644" t="str">
        <f t="shared" si="53"/>
        <v>Yes</v>
      </c>
      <c r="K644">
        <f t="shared" si="54"/>
        <v>25870</v>
      </c>
      <c r="L644">
        <v>3.9</v>
      </c>
      <c r="M644">
        <v>24870</v>
      </c>
      <c r="N644" s="1" t="s">
        <v>57</v>
      </c>
      <c r="O644" s="1" t="s">
        <v>58</v>
      </c>
      <c r="P644" s="1" t="s">
        <v>59</v>
      </c>
      <c r="Q644" s="1" t="s">
        <v>60</v>
      </c>
      <c r="R644" s="1" t="s">
        <v>61</v>
      </c>
      <c r="S644" s="1" t="s">
        <v>62</v>
      </c>
      <c r="T644" s="1" t="s">
        <v>63</v>
      </c>
      <c r="U644" s="1" t="s">
        <v>5210</v>
      </c>
    </row>
    <row r="645" spans="1:21" x14ac:dyDescent="0.35">
      <c r="A645" s="1" t="s">
        <v>5211</v>
      </c>
      <c r="B645" s="1" t="s">
        <v>5212</v>
      </c>
      <c r="C645" s="1" t="s">
        <v>12862</v>
      </c>
      <c r="D645">
        <v>717</v>
      </c>
      <c r="E645">
        <v>761</v>
      </c>
      <c r="F645">
        <v>0.06</v>
      </c>
      <c r="G645" t="str">
        <f t="shared" si="50"/>
        <v>&gt;₹500</v>
      </c>
      <c r="H645">
        <f t="shared" si="51"/>
        <v>28796</v>
      </c>
      <c r="I645" t="str">
        <f t="shared" si="52"/>
        <v>1000+</v>
      </c>
      <c r="J645" t="str">
        <f t="shared" si="53"/>
        <v>No</v>
      </c>
      <c r="K645">
        <f t="shared" si="54"/>
        <v>7960</v>
      </c>
      <c r="L645">
        <v>4</v>
      </c>
      <c r="M645">
        <v>7199</v>
      </c>
      <c r="N645" s="1" t="s">
        <v>5213</v>
      </c>
      <c r="O645" s="1" t="s">
        <v>5214</v>
      </c>
      <c r="P645" s="1" t="s">
        <v>5215</v>
      </c>
      <c r="Q645" s="1" t="s">
        <v>5216</v>
      </c>
      <c r="R645" s="1" t="s">
        <v>5217</v>
      </c>
      <c r="S645" s="1" t="s">
        <v>5218</v>
      </c>
      <c r="T645" s="1" t="s">
        <v>5219</v>
      </c>
      <c r="U645" s="1" t="s">
        <v>5220</v>
      </c>
    </row>
    <row r="646" spans="1:21" x14ac:dyDescent="0.35">
      <c r="A646" s="1" t="s">
        <v>3489</v>
      </c>
      <c r="B646" s="1" t="s">
        <v>3490</v>
      </c>
      <c r="C646" s="1" t="s">
        <v>12862</v>
      </c>
      <c r="D646">
        <v>99</v>
      </c>
      <c r="E646">
        <v>999</v>
      </c>
      <c r="F646">
        <v>0.9</v>
      </c>
      <c r="G646" t="str">
        <f t="shared" si="50"/>
        <v>&gt;₹500</v>
      </c>
      <c r="H646">
        <f t="shared" si="51"/>
        <v>5584</v>
      </c>
      <c r="I646" t="str">
        <f t="shared" si="52"/>
        <v>1000+</v>
      </c>
      <c r="J646" t="str">
        <f t="shared" si="53"/>
        <v>Yes</v>
      </c>
      <c r="K646">
        <f t="shared" si="54"/>
        <v>2395</v>
      </c>
      <c r="L646">
        <v>4</v>
      </c>
      <c r="M646">
        <v>1396</v>
      </c>
      <c r="N646" s="1" t="s">
        <v>3491</v>
      </c>
      <c r="O646" s="1" t="s">
        <v>3492</v>
      </c>
      <c r="P646" s="1" t="s">
        <v>3493</v>
      </c>
      <c r="Q646" s="1" t="s">
        <v>3494</v>
      </c>
      <c r="R646" s="1" t="s">
        <v>3495</v>
      </c>
      <c r="S646" s="1" t="s">
        <v>3496</v>
      </c>
      <c r="T646" s="1" t="s">
        <v>5221</v>
      </c>
      <c r="U646" s="1" t="s">
        <v>5222</v>
      </c>
    </row>
    <row r="647" spans="1:21" x14ac:dyDescent="0.35">
      <c r="A647" s="1" t="s">
        <v>5223</v>
      </c>
      <c r="B647" s="1" t="s">
        <v>5224</v>
      </c>
      <c r="C647" s="1" t="s">
        <v>12862</v>
      </c>
      <c r="D647">
        <v>39</v>
      </c>
      <c r="E647">
        <v>299</v>
      </c>
      <c r="F647">
        <v>0.87</v>
      </c>
      <c r="G647" t="str">
        <f t="shared" si="50"/>
        <v>₹200-₹500</v>
      </c>
      <c r="H647">
        <f t="shared" si="51"/>
        <v>53315.5</v>
      </c>
      <c r="I647" t="str">
        <f t="shared" si="52"/>
        <v>1000+</v>
      </c>
      <c r="J647" t="str">
        <f t="shared" si="53"/>
        <v>Yes</v>
      </c>
      <c r="K647">
        <f t="shared" si="54"/>
        <v>15532</v>
      </c>
      <c r="L647">
        <v>3.5</v>
      </c>
      <c r="M647">
        <v>15233</v>
      </c>
      <c r="N647" s="1" t="s">
        <v>5225</v>
      </c>
      <c r="O647" s="1" t="s">
        <v>5226</v>
      </c>
      <c r="P647" s="1" t="s">
        <v>5227</v>
      </c>
      <c r="Q647" s="1" t="s">
        <v>5228</v>
      </c>
      <c r="R647" s="1" t="s">
        <v>5229</v>
      </c>
      <c r="S647" s="1" t="s">
        <v>5230</v>
      </c>
      <c r="T647" s="1" t="s">
        <v>5231</v>
      </c>
      <c r="U647" s="1" t="s">
        <v>5232</v>
      </c>
    </row>
    <row r="648" spans="1:21" x14ac:dyDescent="0.35">
      <c r="A648" s="1" t="s">
        <v>5233</v>
      </c>
      <c r="B648" s="1" t="s">
        <v>5234</v>
      </c>
      <c r="C648" s="1" t="s">
        <v>12862</v>
      </c>
      <c r="D648">
        <v>889</v>
      </c>
      <c r="E648">
        <v>2500</v>
      </c>
      <c r="F648">
        <v>0.64</v>
      </c>
      <c r="G648" t="str">
        <f t="shared" si="50"/>
        <v>&gt;₹500</v>
      </c>
      <c r="H648">
        <f t="shared" si="51"/>
        <v>239712.09999999998</v>
      </c>
      <c r="I648" t="str">
        <f t="shared" si="52"/>
        <v>1000+</v>
      </c>
      <c r="J648" t="str">
        <f t="shared" si="53"/>
        <v>Yes</v>
      </c>
      <c r="K648">
        <f t="shared" si="54"/>
        <v>58247</v>
      </c>
      <c r="L648">
        <v>4.3</v>
      </c>
      <c r="M648">
        <v>55747</v>
      </c>
      <c r="N648" s="1" t="s">
        <v>5235</v>
      </c>
      <c r="O648" s="1" t="s">
        <v>5236</v>
      </c>
      <c r="P648" s="1" t="s">
        <v>5237</v>
      </c>
      <c r="Q648" s="1" t="s">
        <v>5238</v>
      </c>
      <c r="R648" s="1" t="s">
        <v>5239</v>
      </c>
      <c r="S648" s="1" t="s">
        <v>5240</v>
      </c>
      <c r="T648" s="1" t="s">
        <v>5241</v>
      </c>
      <c r="U648" s="1" t="s">
        <v>5242</v>
      </c>
    </row>
    <row r="649" spans="1:21" x14ac:dyDescent="0.35">
      <c r="A649" s="1" t="s">
        <v>5243</v>
      </c>
      <c r="B649" s="1" t="s">
        <v>5244</v>
      </c>
      <c r="C649" s="1" t="s">
        <v>12863</v>
      </c>
      <c r="D649">
        <v>1199</v>
      </c>
      <c r="E649">
        <v>4999</v>
      </c>
      <c r="F649">
        <v>0.76</v>
      </c>
      <c r="G649" t="str">
        <f t="shared" si="50"/>
        <v>&gt;₹500</v>
      </c>
      <c r="H649">
        <f t="shared" si="51"/>
        <v>56851.799999999996</v>
      </c>
      <c r="I649" t="str">
        <f t="shared" si="52"/>
        <v>1000+</v>
      </c>
      <c r="J649" t="str">
        <f t="shared" si="53"/>
        <v>Yes</v>
      </c>
      <c r="K649">
        <f t="shared" si="54"/>
        <v>19960</v>
      </c>
      <c r="L649">
        <v>3.8</v>
      </c>
      <c r="M649">
        <v>14961</v>
      </c>
      <c r="N649" s="1" t="s">
        <v>5245</v>
      </c>
      <c r="O649" s="1" t="s">
        <v>5246</v>
      </c>
      <c r="P649" s="1" t="s">
        <v>5247</v>
      </c>
      <c r="Q649" s="1" t="s">
        <v>5248</v>
      </c>
      <c r="R649" s="1" t="s">
        <v>5249</v>
      </c>
      <c r="S649" s="1" t="s">
        <v>5250</v>
      </c>
      <c r="T649" s="1" t="s">
        <v>5251</v>
      </c>
      <c r="U649" s="1" t="s">
        <v>5252</v>
      </c>
    </row>
    <row r="650" spans="1:21" x14ac:dyDescent="0.35">
      <c r="A650" s="1" t="s">
        <v>5253</v>
      </c>
      <c r="B650" s="1" t="s">
        <v>5254</v>
      </c>
      <c r="C650" s="1" t="s">
        <v>12862</v>
      </c>
      <c r="D650">
        <v>569</v>
      </c>
      <c r="E650">
        <v>1299</v>
      </c>
      <c r="F650">
        <v>0.56000000000000005</v>
      </c>
      <c r="G650" t="str">
        <f t="shared" si="50"/>
        <v>&gt;₹500</v>
      </c>
      <c r="H650">
        <f t="shared" si="51"/>
        <v>40810</v>
      </c>
      <c r="I650" t="str">
        <f t="shared" si="52"/>
        <v>1000+</v>
      </c>
      <c r="J650" t="str">
        <f t="shared" si="53"/>
        <v>Yes</v>
      </c>
      <c r="K650">
        <f t="shared" si="54"/>
        <v>10574</v>
      </c>
      <c r="L650">
        <v>4.4000000000000004</v>
      </c>
      <c r="M650">
        <v>9275</v>
      </c>
      <c r="N650" s="1" t="s">
        <v>5255</v>
      </c>
      <c r="O650" s="1" t="s">
        <v>5256</v>
      </c>
      <c r="P650" s="1" t="s">
        <v>5257</v>
      </c>
      <c r="Q650" s="1" t="s">
        <v>5258</v>
      </c>
      <c r="R650" s="1" t="s">
        <v>5259</v>
      </c>
      <c r="S650" s="1" t="s">
        <v>5260</v>
      </c>
      <c r="T650" s="1" t="s">
        <v>5261</v>
      </c>
      <c r="U650" s="1" t="s">
        <v>5262</v>
      </c>
    </row>
    <row r="651" spans="1:21" x14ac:dyDescent="0.35">
      <c r="A651" s="1" t="s">
        <v>5263</v>
      </c>
      <c r="B651" s="1" t="s">
        <v>5264</v>
      </c>
      <c r="C651" s="1" t="s">
        <v>12863</v>
      </c>
      <c r="D651">
        <v>1499</v>
      </c>
      <c r="E651">
        <v>8999</v>
      </c>
      <c r="F651">
        <v>0.83</v>
      </c>
      <c r="G651" t="str">
        <f t="shared" si="50"/>
        <v>&gt;₹500</v>
      </c>
      <c r="H651">
        <f t="shared" si="51"/>
        <v>104798.8</v>
      </c>
      <c r="I651" t="str">
        <f t="shared" si="52"/>
        <v>1000+</v>
      </c>
      <c r="J651" t="str">
        <f t="shared" si="53"/>
        <v>Yes</v>
      </c>
      <c r="K651">
        <f t="shared" si="54"/>
        <v>37323</v>
      </c>
      <c r="L651">
        <v>3.7</v>
      </c>
      <c r="M651">
        <v>28324</v>
      </c>
      <c r="N651" s="1" t="s">
        <v>5265</v>
      </c>
      <c r="O651" s="1" t="s">
        <v>5266</v>
      </c>
      <c r="P651" s="1" t="s">
        <v>5267</v>
      </c>
      <c r="Q651" s="1" t="s">
        <v>5268</v>
      </c>
      <c r="R651" s="1" t="s">
        <v>5269</v>
      </c>
      <c r="S651" s="1" t="s">
        <v>5270</v>
      </c>
      <c r="T651" s="1" t="s">
        <v>5271</v>
      </c>
      <c r="U651" s="1" t="s">
        <v>5272</v>
      </c>
    </row>
    <row r="652" spans="1:21" x14ac:dyDescent="0.35">
      <c r="A652" s="1" t="s">
        <v>5273</v>
      </c>
      <c r="B652" s="1" t="s">
        <v>5274</v>
      </c>
      <c r="C652" s="1" t="s">
        <v>12863</v>
      </c>
      <c r="D652">
        <v>149</v>
      </c>
      <c r="E652">
        <v>180</v>
      </c>
      <c r="F652">
        <v>0.17</v>
      </c>
      <c r="G652" t="str">
        <f t="shared" si="50"/>
        <v>&lt;₹200</v>
      </c>
      <c r="H652">
        <f t="shared" si="51"/>
        <v>2833.6000000000004</v>
      </c>
      <c r="I652" t="str">
        <f t="shared" si="52"/>
        <v>1000</v>
      </c>
      <c r="J652" t="str">
        <f t="shared" si="53"/>
        <v>No</v>
      </c>
      <c r="K652">
        <f t="shared" si="54"/>
        <v>824</v>
      </c>
      <c r="L652">
        <v>4.4000000000000004</v>
      </c>
      <c r="M652">
        <v>644</v>
      </c>
      <c r="N652" s="1" t="s">
        <v>5275</v>
      </c>
      <c r="O652" s="1" t="s">
        <v>5276</v>
      </c>
      <c r="P652" s="1" t="s">
        <v>5277</v>
      </c>
      <c r="Q652" s="1" t="s">
        <v>5278</v>
      </c>
      <c r="R652" s="1" t="s">
        <v>5279</v>
      </c>
      <c r="S652" s="1" t="s">
        <v>5280</v>
      </c>
      <c r="T652" s="1" t="s">
        <v>5281</v>
      </c>
      <c r="U652" s="1" t="s">
        <v>5282</v>
      </c>
    </row>
    <row r="653" spans="1:21" x14ac:dyDescent="0.35">
      <c r="A653" s="1" t="s">
        <v>5283</v>
      </c>
      <c r="B653" s="1" t="s">
        <v>5284</v>
      </c>
      <c r="C653" s="1" t="s">
        <v>12862</v>
      </c>
      <c r="D653">
        <v>399</v>
      </c>
      <c r="E653">
        <v>549</v>
      </c>
      <c r="F653">
        <v>0.27</v>
      </c>
      <c r="G653" t="str">
        <f t="shared" si="50"/>
        <v>&gt;₹500</v>
      </c>
      <c r="H653">
        <f t="shared" si="51"/>
        <v>79811.600000000006</v>
      </c>
      <c r="I653" t="str">
        <f t="shared" si="52"/>
        <v>1000+</v>
      </c>
      <c r="J653" t="str">
        <f t="shared" si="53"/>
        <v>No</v>
      </c>
      <c r="K653">
        <f t="shared" si="54"/>
        <v>18688</v>
      </c>
      <c r="L653">
        <v>4.4000000000000004</v>
      </c>
      <c r="M653">
        <v>18139</v>
      </c>
      <c r="N653" s="1" t="s">
        <v>5285</v>
      </c>
      <c r="O653" s="1" t="s">
        <v>5286</v>
      </c>
      <c r="P653" s="1" t="s">
        <v>5287</v>
      </c>
      <c r="Q653" s="1" t="s">
        <v>5288</v>
      </c>
      <c r="R653" s="1" t="s">
        <v>5289</v>
      </c>
      <c r="S653" s="1" t="s">
        <v>5290</v>
      </c>
      <c r="T653" s="1" t="s">
        <v>5291</v>
      </c>
      <c r="U653" s="1" t="s">
        <v>5292</v>
      </c>
    </row>
    <row r="654" spans="1:21" x14ac:dyDescent="0.35">
      <c r="A654" s="1" t="s">
        <v>5293</v>
      </c>
      <c r="B654" s="1" t="s">
        <v>5294</v>
      </c>
      <c r="C654" s="1" t="s">
        <v>12866</v>
      </c>
      <c r="D654">
        <v>191</v>
      </c>
      <c r="E654">
        <v>225</v>
      </c>
      <c r="F654">
        <v>0.15</v>
      </c>
      <c r="G654" t="str">
        <f t="shared" si="50"/>
        <v>₹200-₹500</v>
      </c>
      <c r="H654">
        <f t="shared" si="51"/>
        <v>31693.200000000004</v>
      </c>
      <c r="I654" t="str">
        <f t="shared" si="52"/>
        <v>1000+</v>
      </c>
      <c r="J654" t="str">
        <f t="shared" si="53"/>
        <v>No</v>
      </c>
      <c r="K654">
        <f t="shared" si="54"/>
        <v>7428</v>
      </c>
      <c r="L654">
        <v>4.4000000000000004</v>
      </c>
      <c r="M654">
        <v>7203</v>
      </c>
      <c r="N654" s="1" t="s">
        <v>5295</v>
      </c>
      <c r="O654" s="1" t="s">
        <v>5296</v>
      </c>
      <c r="P654" s="1" t="s">
        <v>5297</v>
      </c>
      <c r="Q654" s="1" t="s">
        <v>5298</v>
      </c>
      <c r="R654" s="1" t="s">
        <v>5299</v>
      </c>
      <c r="S654" s="1" t="s">
        <v>5300</v>
      </c>
      <c r="T654" s="1" t="s">
        <v>5301</v>
      </c>
      <c r="U654" s="1" t="s">
        <v>5302</v>
      </c>
    </row>
    <row r="655" spans="1:21" x14ac:dyDescent="0.35">
      <c r="A655" s="1" t="s">
        <v>5303</v>
      </c>
      <c r="B655" s="1" t="s">
        <v>5304</v>
      </c>
      <c r="C655" s="1" t="s">
        <v>12862</v>
      </c>
      <c r="D655">
        <v>129</v>
      </c>
      <c r="E655">
        <v>999</v>
      </c>
      <c r="F655">
        <v>0.87</v>
      </c>
      <c r="G655" t="str">
        <f t="shared" si="50"/>
        <v>&gt;₹500</v>
      </c>
      <c r="H655">
        <f t="shared" si="51"/>
        <v>2062.2000000000003</v>
      </c>
      <c r="I655" t="str">
        <f t="shared" si="52"/>
        <v>1000</v>
      </c>
      <c r="J655" t="str">
        <f t="shared" si="53"/>
        <v>Yes</v>
      </c>
      <c r="K655">
        <f t="shared" si="54"/>
        <v>1490</v>
      </c>
      <c r="L655">
        <v>4.2</v>
      </c>
      <c r="M655">
        <v>491</v>
      </c>
      <c r="N655" s="1" t="s">
        <v>5305</v>
      </c>
      <c r="O655" s="1" t="s">
        <v>5306</v>
      </c>
      <c r="P655" s="1" t="s">
        <v>5307</v>
      </c>
      <c r="Q655" s="1" t="s">
        <v>5308</v>
      </c>
      <c r="R655" s="1" t="s">
        <v>5309</v>
      </c>
      <c r="S655" s="1" t="s">
        <v>5310</v>
      </c>
      <c r="T655" s="1" t="s">
        <v>5311</v>
      </c>
      <c r="U655" s="1" t="s">
        <v>5312</v>
      </c>
    </row>
    <row r="656" spans="1:21" x14ac:dyDescent="0.35">
      <c r="A656" s="1" t="s">
        <v>5313</v>
      </c>
      <c r="B656" s="1" t="s">
        <v>5314</v>
      </c>
      <c r="C656" s="1" t="s">
        <v>12862</v>
      </c>
      <c r="D656">
        <v>199</v>
      </c>
      <c r="E656">
        <v>599</v>
      </c>
      <c r="F656">
        <v>0.67</v>
      </c>
      <c r="G656" t="str">
        <f t="shared" si="50"/>
        <v>&gt;₹500</v>
      </c>
      <c r="H656">
        <f t="shared" si="51"/>
        <v>61056</v>
      </c>
      <c r="I656" t="str">
        <f t="shared" si="52"/>
        <v>1000+</v>
      </c>
      <c r="J656" t="str">
        <f t="shared" si="53"/>
        <v>Yes</v>
      </c>
      <c r="K656">
        <f t="shared" si="54"/>
        <v>14167</v>
      </c>
      <c r="L656">
        <v>4.5</v>
      </c>
      <c r="M656">
        <v>13568</v>
      </c>
      <c r="N656" s="1" t="s">
        <v>5315</v>
      </c>
      <c r="O656" s="1" t="s">
        <v>5316</v>
      </c>
      <c r="P656" s="1" t="s">
        <v>5317</v>
      </c>
      <c r="Q656" s="1" t="s">
        <v>5318</v>
      </c>
      <c r="R656" s="1" t="s">
        <v>5319</v>
      </c>
      <c r="S656" s="1" t="s">
        <v>5320</v>
      </c>
      <c r="T656" s="1" t="s">
        <v>5321</v>
      </c>
      <c r="U656" s="1" t="s">
        <v>5322</v>
      </c>
    </row>
    <row r="657" spans="1:21" x14ac:dyDescent="0.35">
      <c r="A657" s="1" t="s">
        <v>5323</v>
      </c>
      <c r="B657" s="1" t="s">
        <v>5324</v>
      </c>
      <c r="C657" s="1" t="s">
        <v>12863</v>
      </c>
      <c r="D657">
        <v>999</v>
      </c>
      <c r="E657">
        <v>4499</v>
      </c>
      <c r="F657">
        <v>0.78</v>
      </c>
      <c r="G657" t="str">
        <f t="shared" si="50"/>
        <v>&gt;₹500</v>
      </c>
      <c r="H657">
        <f t="shared" si="51"/>
        <v>12882</v>
      </c>
      <c r="I657" t="str">
        <f t="shared" si="52"/>
        <v>1000+</v>
      </c>
      <c r="J657" t="str">
        <f t="shared" si="53"/>
        <v>Yes</v>
      </c>
      <c r="K657">
        <f t="shared" si="54"/>
        <v>7889</v>
      </c>
      <c r="L657">
        <v>3.8</v>
      </c>
      <c r="M657">
        <v>3390</v>
      </c>
      <c r="N657" s="1" t="s">
        <v>5325</v>
      </c>
      <c r="O657" s="1" t="s">
        <v>5326</v>
      </c>
      <c r="P657" s="1" t="s">
        <v>5327</v>
      </c>
      <c r="Q657" s="1" t="s">
        <v>5328</v>
      </c>
      <c r="R657" s="1" t="s">
        <v>5329</v>
      </c>
      <c r="S657" s="1" t="s">
        <v>5330</v>
      </c>
      <c r="T657" s="1" t="s">
        <v>5331</v>
      </c>
      <c r="U657" s="1" t="s">
        <v>5332</v>
      </c>
    </row>
    <row r="658" spans="1:21" x14ac:dyDescent="0.35">
      <c r="A658" s="1" t="s">
        <v>5333</v>
      </c>
      <c r="B658" s="1" t="s">
        <v>5334</v>
      </c>
      <c r="C658" s="1" t="s">
        <v>12863</v>
      </c>
      <c r="D658">
        <v>899</v>
      </c>
      <c r="E658">
        <v>4499</v>
      </c>
      <c r="F658">
        <v>0.8</v>
      </c>
      <c r="G658" t="str">
        <f t="shared" si="50"/>
        <v>&gt;₹500</v>
      </c>
      <c r="H658">
        <f t="shared" si="51"/>
        <v>391597.6</v>
      </c>
      <c r="I658" t="str">
        <f t="shared" si="52"/>
        <v>1000+</v>
      </c>
      <c r="J658" t="str">
        <f t="shared" si="53"/>
        <v>Yes</v>
      </c>
      <c r="K658">
        <f t="shared" si="54"/>
        <v>107551</v>
      </c>
      <c r="L658">
        <v>3.8</v>
      </c>
      <c r="M658">
        <v>103052</v>
      </c>
      <c r="N658" s="1" t="s">
        <v>5335</v>
      </c>
      <c r="O658" s="1" t="s">
        <v>5336</v>
      </c>
      <c r="P658" s="1" t="s">
        <v>5337</v>
      </c>
      <c r="Q658" s="1" t="s">
        <v>5338</v>
      </c>
      <c r="R658" s="1" t="s">
        <v>5339</v>
      </c>
      <c r="S658" s="1" t="s">
        <v>5340</v>
      </c>
      <c r="T658" s="1" t="s">
        <v>5341</v>
      </c>
      <c r="U658" s="1" t="s">
        <v>5342</v>
      </c>
    </row>
    <row r="659" spans="1:21" x14ac:dyDescent="0.35">
      <c r="A659" s="1" t="s">
        <v>3563</v>
      </c>
      <c r="B659" s="1" t="s">
        <v>3564</v>
      </c>
      <c r="C659" s="1" t="s">
        <v>12863</v>
      </c>
      <c r="D659">
        <v>1799</v>
      </c>
      <c r="E659">
        <v>2499</v>
      </c>
      <c r="F659">
        <v>0.28000000000000003</v>
      </c>
      <c r="G659" t="str">
        <f t="shared" si="50"/>
        <v>&gt;₹500</v>
      </c>
      <c r="H659">
        <f t="shared" si="51"/>
        <v>76579.799999999988</v>
      </c>
      <c r="I659" t="str">
        <f t="shared" si="52"/>
        <v>1000+</v>
      </c>
      <c r="J659" t="str">
        <f t="shared" si="53"/>
        <v>No</v>
      </c>
      <c r="K659">
        <f t="shared" si="54"/>
        <v>21177</v>
      </c>
      <c r="L659">
        <v>4.0999999999999996</v>
      </c>
      <c r="M659">
        <v>18678</v>
      </c>
      <c r="N659" s="1" t="s">
        <v>3565</v>
      </c>
      <c r="O659" s="1" t="s">
        <v>3566</v>
      </c>
      <c r="P659" s="1" t="s">
        <v>3567</v>
      </c>
      <c r="Q659" s="1" t="s">
        <v>3568</v>
      </c>
      <c r="R659" s="1" t="s">
        <v>3569</v>
      </c>
      <c r="S659" s="1" t="s">
        <v>3570</v>
      </c>
      <c r="T659" s="1" t="s">
        <v>5343</v>
      </c>
      <c r="U659" s="1" t="s">
        <v>5344</v>
      </c>
    </row>
    <row r="660" spans="1:21" x14ac:dyDescent="0.35">
      <c r="A660" s="1" t="s">
        <v>65</v>
      </c>
      <c r="B660" s="1" t="s">
        <v>66</v>
      </c>
      <c r="C660" s="1" t="s">
        <v>12862</v>
      </c>
      <c r="D660">
        <v>176.63</v>
      </c>
      <c r="E660">
        <v>499</v>
      </c>
      <c r="F660">
        <v>0.65</v>
      </c>
      <c r="G660" t="str">
        <f t="shared" si="50"/>
        <v>₹200-₹500</v>
      </c>
      <c r="H660">
        <f t="shared" si="51"/>
        <v>62274.899999999994</v>
      </c>
      <c r="I660" t="str">
        <f t="shared" si="52"/>
        <v>1000+</v>
      </c>
      <c r="J660" t="str">
        <f t="shared" si="53"/>
        <v>Yes</v>
      </c>
      <c r="K660">
        <f t="shared" si="54"/>
        <v>15688</v>
      </c>
      <c r="L660">
        <v>4.0999999999999996</v>
      </c>
      <c r="M660">
        <v>15189</v>
      </c>
      <c r="N660" s="1" t="s">
        <v>67</v>
      </c>
      <c r="O660" s="1" t="s">
        <v>68</v>
      </c>
      <c r="P660" s="1" t="s">
        <v>69</v>
      </c>
      <c r="Q660" s="1" t="s">
        <v>70</v>
      </c>
      <c r="R660" s="1" t="s">
        <v>71</v>
      </c>
      <c r="S660" s="1" t="s">
        <v>72</v>
      </c>
      <c r="T660" s="1" t="s">
        <v>73</v>
      </c>
      <c r="U660" s="1" t="s">
        <v>5345</v>
      </c>
    </row>
    <row r="661" spans="1:21" x14ac:dyDescent="0.35">
      <c r="A661" s="1" t="s">
        <v>5346</v>
      </c>
      <c r="B661" s="1" t="s">
        <v>5347</v>
      </c>
      <c r="C661" s="1" t="s">
        <v>12865</v>
      </c>
      <c r="D661">
        <v>522</v>
      </c>
      <c r="E661">
        <v>550</v>
      </c>
      <c r="F661">
        <v>0.05</v>
      </c>
      <c r="G661" t="str">
        <f t="shared" si="50"/>
        <v>&gt;₹500</v>
      </c>
      <c r="H661">
        <f t="shared" si="51"/>
        <v>53587.600000000006</v>
      </c>
      <c r="I661" t="str">
        <f t="shared" si="52"/>
        <v>1000+</v>
      </c>
      <c r="J661" t="str">
        <f t="shared" si="53"/>
        <v>No</v>
      </c>
      <c r="K661">
        <f t="shared" si="54"/>
        <v>12729</v>
      </c>
      <c r="L661">
        <v>4.4000000000000004</v>
      </c>
      <c r="M661">
        <v>12179</v>
      </c>
      <c r="N661" s="1" t="s">
        <v>5348</v>
      </c>
      <c r="O661" s="1" t="s">
        <v>5349</v>
      </c>
      <c r="P661" s="1" t="s">
        <v>5350</v>
      </c>
      <c r="Q661" s="1" t="s">
        <v>5351</v>
      </c>
      <c r="R661" s="1" t="s">
        <v>5352</v>
      </c>
      <c r="S661" s="1" t="s">
        <v>5353</v>
      </c>
      <c r="T661" s="1" t="s">
        <v>5354</v>
      </c>
      <c r="U661" s="1" t="s">
        <v>5355</v>
      </c>
    </row>
    <row r="662" spans="1:21" x14ac:dyDescent="0.35">
      <c r="A662" s="1" t="s">
        <v>5356</v>
      </c>
      <c r="B662" s="1" t="s">
        <v>5357</v>
      </c>
      <c r="C662" s="1" t="s">
        <v>12863</v>
      </c>
      <c r="D662">
        <v>799</v>
      </c>
      <c r="E662">
        <v>1999</v>
      </c>
      <c r="F662">
        <v>0.6</v>
      </c>
      <c r="G662" t="str">
        <f t="shared" si="50"/>
        <v>&gt;₹500</v>
      </c>
      <c r="H662">
        <f t="shared" si="51"/>
        <v>49240.399999999994</v>
      </c>
      <c r="I662" t="str">
        <f t="shared" si="52"/>
        <v>1000+</v>
      </c>
      <c r="J662" t="str">
        <f t="shared" si="53"/>
        <v>Yes</v>
      </c>
      <c r="K662">
        <f t="shared" si="54"/>
        <v>14957</v>
      </c>
      <c r="L662">
        <v>3.8</v>
      </c>
      <c r="M662">
        <v>12958</v>
      </c>
      <c r="N662" s="1" t="s">
        <v>5358</v>
      </c>
      <c r="O662" s="1" t="s">
        <v>5359</v>
      </c>
      <c r="P662" s="1" t="s">
        <v>5360</v>
      </c>
      <c r="Q662" s="1" t="s">
        <v>5361</v>
      </c>
      <c r="R662" s="1" t="s">
        <v>5362</v>
      </c>
      <c r="S662" s="1" t="s">
        <v>5363</v>
      </c>
      <c r="T662" s="1" t="s">
        <v>5364</v>
      </c>
      <c r="U662" s="1" t="s">
        <v>5365</v>
      </c>
    </row>
    <row r="663" spans="1:21" x14ac:dyDescent="0.35">
      <c r="A663" s="1" t="s">
        <v>5366</v>
      </c>
      <c r="B663" s="1" t="s">
        <v>5367</v>
      </c>
      <c r="C663" s="1" t="s">
        <v>12862</v>
      </c>
      <c r="D663">
        <v>681</v>
      </c>
      <c r="E663">
        <v>1199</v>
      </c>
      <c r="F663">
        <v>0.43</v>
      </c>
      <c r="G663" t="str">
        <f t="shared" si="50"/>
        <v>&gt;₹500</v>
      </c>
      <c r="H663">
        <f t="shared" si="51"/>
        <v>34683.599999999999</v>
      </c>
      <c r="I663" t="str">
        <f t="shared" si="52"/>
        <v>1000+</v>
      </c>
      <c r="J663" t="str">
        <f t="shared" si="53"/>
        <v>No</v>
      </c>
      <c r="K663">
        <f t="shared" si="54"/>
        <v>9457</v>
      </c>
      <c r="L663">
        <v>4.2</v>
      </c>
      <c r="M663">
        <v>8258</v>
      </c>
      <c r="N663" s="1" t="s">
        <v>5368</v>
      </c>
      <c r="O663" s="1" t="s">
        <v>5369</v>
      </c>
      <c r="P663" s="1" t="s">
        <v>5370</v>
      </c>
      <c r="Q663" s="1" t="s">
        <v>5371</v>
      </c>
      <c r="R663" s="1" t="s">
        <v>5372</v>
      </c>
      <c r="S663" s="1" t="s">
        <v>5373</v>
      </c>
      <c r="T663" s="1" t="s">
        <v>5374</v>
      </c>
      <c r="U663" s="1" t="s">
        <v>5375</v>
      </c>
    </row>
    <row r="664" spans="1:21" x14ac:dyDescent="0.35">
      <c r="A664" s="1" t="s">
        <v>5376</v>
      </c>
      <c r="B664" s="1" t="s">
        <v>5377</v>
      </c>
      <c r="C664" s="1" t="s">
        <v>12862</v>
      </c>
      <c r="D664">
        <v>1199</v>
      </c>
      <c r="E664">
        <v>3490</v>
      </c>
      <c r="F664">
        <v>0.66</v>
      </c>
      <c r="G664" t="str">
        <f t="shared" si="50"/>
        <v>&gt;₹500</v>
      </c>
      <c r="H664">
        <f t="shared" si="51"/>
        <v>48035.6</v>
      </c>
      <c r="I664" t="str">
        <f t="shared" si="52"/>
        <v>1000+</v>
      </c>
      <c r="J664" t="str">
        <f t="shared" si="53"/>
        <v>Yes</v>
      </c>
      <c r="K664">
        <f t="shared" si="54"/>
        <v>15206</v>
      </c>
      <c r="L664">
        <v>4.0999999999999996</v>
      </c>
      <c r="M664">
        <v>11716</v>
      </c>
      <c r="N664" s="1" t="s">
        <v>5378</v>
      </c>
      <c r="O664" s="1" t="s">
        <v>5379</v>
      </c>
      <c r="P664" s="1" t="s">
        <v>5380</v>
      </c>
      <c r="Q664" s="1" t="s">
        <v>5381</v>
      </c>
      <c r="R664" s="1" t="s">
        <v>5382</v>
      </c>
      <c r="S664" s="1" t="s">
        <v>5383</v>
      </c>
      <c r="T664" s="1" t="s">
        <v>5384</v>
      </c>
      <c r="U664" s="1" t="s">
        <v>5385</v>
      </c>
    </row>
    <row r="665" spans="1:21" x14ac:dyDescent="0.35">
      <c r="A665" s="1" t="s">
        <v>5386</v>
      </c>
      <c r="B665" s="1" t="s">
        <v>5387</v>
      </c>
      <c r="C665" s="1" t="s">
        <v>12862</v>
      </c>
      <c r="D665">
        <v>2499</v>
      </c>
      <c r="E665">
        <v>4999</v>
      </c>
      <c r="F665">
        <v>0.5</v>
      </c>
      <c r="G665" t="str">
        <f t="shared" si="50"/>
        <v>&gt;₹500</v>
      </c>
      <c r="H665">
        <f t="shared" si="51"/>
        <v>154105.60000000001</v>
      </c>
      <c r="I665" t="str">
        <f t="shared" si="52"/>
        <v>1000+</v>
      </c>
      <c r="J665" t="str">
        <f t="shared" si="53"/>
        <v>Yes</v>
      </c>
      <c r="K665">
        <f t="shared" si="54"/>
        <v>40023</v>
      </c>
      <c r="L665">
        <v>4.4000000000000004</v>
      </c>
      <c r="M665">
        <v>35024</v>
      </c>
      <c r="N665" s="1" t="s">
        <v>5388</v>
      </c>
      <c r="O665" s="1" t="s">
        <v>5389</v>
      </c>
      <c r="P665" s="1" t="s">
        <v>5390</v>
      </c>
      <c r="Q665" s="1" t="s">
        <v>5391</v>
      </c>
      <c r="R665" s="1" t="s">
        <v>5392</v>
      </c>
      <c r="S665" s="1" t="s">
        <v>5393</v>
      </c>
      <c r="T665" s="1" t="s">
        <v>5394</v>
      </c>
      <c r="U665" s="1" t="s">
        <v>5395</v>
      </c>
    </row>
    <row r="666" spans="1:21" x14ac:dyDescent="0.35">
      <c r="A666" s="1" t="s">
        <v>5396</v>
      </c>
      <c r="B666" s="1" t="s">
        <v>5397</v>
      </c>
      <c r="C666" s="1" t="s">
        <v>12863</v>
      </c>
      <c r="D666">
        <v>1799</v>
      </c>
      <c r="E666">
        <v>4999</v>
      </c>
      <c r="F666">
        <v>0.64</v>
      </c>
      <c r="G666" t="str">
        <f t="shared" si="50"/>
        <v>&gt;₹500</v>
      </c>
      <c r="H666">
        <f t="shared" si="51"/>
        <v>226287.19999999998</v>
      </c>
      <c r="I666" t="str">
        <f t="shared" si="52"/>
        <v>1000+</v>
      </c>
      <c r="J666" t="str">
        <f t="shared" si="53"/>
        <v>Yes</v>
      </c>
      <c r="K666">
        <f t="shared" si="54"/>
        <v>60191</v>
      </c>
      <c r="L666">
        <v>4.0999999999999996</v>
      </c>
      <c r="M666">
        <v>55192</v>
      </c>
      <c r="N666" s="1" t="s">
        <v>5398</v>
      </c>
      <c r="O666" s="1" t="s">
        <v>5399</v>
      </c>
      <c r="P666" s="1" t="s">
        <v>5400</v>
      </c>
      <c r="Q666" s="1" t="s">
        <v>5401</v>
      </c>
      <c r="R666" s="1" t="s">
        <v>5402</v>
      </c>
      <c r="S666" s="1" t="s">
        <v>5403</v>
      </c>
      <c r="T666" s="1" t="s">
        <v>5404</v>
      </c>
      <c r="U666" s="1" t="s">
        <v>5405</v>
      </c>
    </row>
    <row r="667" spans="1:21" x14ac:dyDescent="0.35">
      <c r="A667" s="1" t="s">
        <v>5406</v>
      </c>
      <c r="B667" s="1" t="s">
        <v>5407</v>
      </c>
      <c r="C667" s="1" t="s">
        <v>12863</v>
      </c>
      <c r="D667">
        <v>429</v>
      </c>
      <c r="E667">
        <v>599</v>
      </c>
      <c r="F667">
        <v>0.28000000000000003</v>
      </c>
      <c r="G667" t="str">
        <f t="shared" si="50"/>
        <v>&gt;₹500</v>
      </c>
      <c r="H667">
        <f t="shared" si="51"/>
        <v>489810.6</v>
      </c>
      <c r="I667" t="str">
        <f t="shared" si="52"/>
        <v>1000+</v>
      </c>
      <c r="J667" t="str">
        <f t="shared" si="53"/>
        <v>No</v>
      </c>
      <c r="K667">
        <f t="shared" si="54"/>
        <v>120065</v>
      </c>
      <c r="L667">
        <v>4.0999999999999996</v>
      </c>
      <c r="M667">
        <v>119466</v>
      </c>
      <c r="N667" s="1" t="s">
        <v>5408</v>
      </c>
      <c r="O667" s="1" t="s">
        <v>5409</v>
      </c>
      <c r="P667" s="1" t="s">
        <v>5410</v>
      </c>
      <c r="Q667" s="1" t="s">
        <v>5411</v>
      </c>
      <c r="R667" s="1" t="s">
        <v>5412</v>
      </c>
      <c r="S667" s="1" t="s">
        <v>5413</v>
      </c>
      <c r="T667" s="1" t="s">
        <v>5414</v>
      </c>
      <c r="U667" s="1" t="s">
        <v>5415</v>
      </c>
    </row>
    <row r="668" spans="1:21" x14ac:dyDescent="0.35">
      <c r="A668" s="1" t="s">
        <v>5416</v>
      </c>
      <c r="B668" s="1" t="s">
        <v>5417</v>
      </c>
      <c r="C668" s="1" t="s">
        <v>12862</v>
      </c>
      <c r="D668">
        <v>100</v>
      </c>
      <c r="E668">
        <v>499</v>
      </c>
      <c r="F668">
        <v>0.8</v>
      </c>
      <c r="G668" t="str">
        <f t="shared" si="50"/>
        <v>₹200-₹500</v>
      </c>
      <c r="H668">
        <f t="shared" si="51"/>
        <v>33733</v>
      </c>
      <c r="I668" t="str">
        <f t="shared" si="52"/>
        <v>1000+</v>
      </c>
      <c r="J668" t="str">
        <f t="shared" si="53"/>
        <v>Yes</v>
      </c>
      <c r="K668">
        <f t="shared" si="54"/>
        <v>10137</v>
      </c>
      <c r="L668">
        <v>3.5</v>
      </c>
      <c r="M668">
        <v>9638</v>
      </c>
      <c r="N668" s="1" t="s">
        <v>5418</v>
      </c>
      <c r="O668" s="1" t="s">
        <v>5419</v>
      </c>
      <c r="P668" s="1" t="s">
        <v>5420</v>
      </c>
      <c r="Q668" s="1" t="s">
        <v>5421</v>
      </c>
      <c r="R668" s="1" t="s">
        <v>5422</v>
      </c>
      <c r="S668" s="1" t="s">
        <v>5423</v>
      </c>
      <c r="T668" s="1" t="s">
        <v>5424</v>
      </c>
      <c r="U668" s="1" t="s">
        <v>5425</v>
      </c>
    </row>
    <row r="669" spans="1:21" x14ac:dyDescent="0.35">
      <c r="A669" s="1" t="s">
        <v>5426</v>
      </c>
      <c r="B669" s="1" t="s">
        <v>5427</v>
      </c>
      <c r="C669" s="1" t="s">
        <v>12862</v>
      </c>
      <c r="D669">
        <v>329</v>
      </c>
      <c r="E669">
        <v>399</v>
      </c>
      <c r="F669">
        <v>0.18</v>
      </c>
      <c r="G669" t="str">
        <f t="shared" si="50"/>
        <v>₹200-₹500</v>
      </c>
      <c r="H669">
        <f t="shared" si="51"/>
        <v>121446</v>
      </c>
      <c r="I669" t="str">
        <f t="shared" si="52"/>
        <v>1000+</v>
      </c>
      <c r="J669" t="str">
        <f t="shared" si="53"/>
        <v>No</v>
      </c>
      <c r="K669">
        <f t="shared" si="54"/>
        <v>34134</v>
      </c>
      <c r="L669">
        <v>3.6</v>
      </c>
      <c r="M669">
        <v>33735</v>
      </c>
      <c r="N669" s="1" t="s">
        <v>5428</v>
      </c>
      <c r="O669" s="1" t="s">
        <v>5429</v>
      </c>
      <c r="P669" s="1" t="s">
        <v>5430</v>
      </c>
      <c r="Q669" s="1" t="s">
        <v>5431</v>
      </c>
      <c r="R669" s="1" t="s">
        <v>5432</v>
      </c>
      <c r="S669" s="1" t="s">
        <v>5433</v>
      </c>
      <c r="T669" s="1" t="s">
        <v>5434</v>
      </c>
      <c r="U669" s="1" t="s">
        <v>5435</v>
      </c>
    </row>
    <row r="670" spans="1:21" x14ac:dyDescent="0.35">
      <c r="A670" s="1" t="s">
        <v>75</v>
      </c>
      <c r="B670" s="1" t="s">
        <v>76</v>
      </c>
      <c r="C670" s="1" t="s">
        <v>12862</v>
      </c>
      <c r="D670">
        <v>229</v>
      </c>
      <c r="E670">
        <v>299</v>
      </c>
      <c r="F670">
        <v>0.23</v>
      </c>
      <c r="G670" t="str">
        <f t="shared" si="50"/>
        <v>₹200-₹500</v>
      </c>
      <c r="H670">
        <f t="shared" si="51"/>
        <v>130767.29999999999</v>
      </c>
      <c r="I670" t="str">
        <f t="shared" si="52"/>
        <v>1000+</v>
      </c>
      <c r="J670" t="str">
        <f t="shared" si="53"/>
        <v>No</v>
      </c>
      <c r="K670">
        <f t="shared" si="54"/>
        <v>30710</v>
      </c>
      <c r="L670">
        <v>4.3</v>
      </c>
      <c r="M670">
        <v>30411</v>
      </c>
      <c r="N670" s="1" t="s">
        <v>77</v>
      </c>
      <c r="O670" s="1" t="s">
        <v>78</v>
      </c>
      <c r="P670" s="1" t="s">
        <v>79</v>
      </c>
      <c r="Q670" s="1" t="s">
        <v>80</v>
      </c>
      <c r="R670" s="1" t="s">
        <v>81</v>
      </c>
      <c r="S670" s="1" t="s">
        <v>82</v>
      </c>
      <c r="T670" s="1" t="s">
        <v>83</v>
      </c>
      <c r="U670" s="1" t="s">
        <v>5436</v>
      </c>
    </row>
    <row r="671" spans="1:21" x14ac:dyDescent="0.35">
      <c r="A671" s="1" t="s">
        <v>5437</v>
      </c>
      <c r="B671" s="1" t="s">
        <v>5438</v>
      </c>
      <c r="C671" s="1" t="s">
        <v>12862</v>
      </c>
      <c r="D671">
        <v>139</v>
      </c>
      <c r="E671">
        <v>299</v>
      </c>
      <c r="F671">
        <v>0.54</v>
      </c>
      <c r="G671" t="str">
        <f t="shared" si="50"/>
        <v>₹200-₹500</v>
      </c>
      <c r="H671">
        <f t="shared" si="51"/>
        <v>11567.199999999999</v>
      </c>
      <c r="I671" t="str">
        <f t="shared" si="52"/>
        <v>1000+</v>
      </c>
      <c r="J671" t="str">
        <f t="shared" si="53"/>
        <v>Yes</v>
      </c>
      <c r="K671">
        <f t="shared" si="54"/>
        <v>3343</v>
      </c>
      <c r="L671">
        <v>3.8</v>
      </c>
      <c r="M671">
        <v>3044</v>
      </c>
      <c r="N671" s="1" t="s">
        <v>5439</v>
      </c>
      <c r="O671" s="1" t="s">
        <v>5440</v>
      </c>
      <c r="P671" s="1" t="s">
        <v>5441</v>
      </c>
      <c r="Q671" s="1" t="s">
        <v>5442</v>
      </c>
      <c r="R671" s="1" t="s">
        <v>5443</v>
      </c>
      <c r="S671" s="1" t="s">
        <v>5444</v>
      </c>
      <c r="T671" s="1" t="s">
        <v>5445</v>
      </c>
      <c r="U671" s="1" t="s">
        <v>5446</v>
      </c>
    </row>
    <row r="672" spans="1:21" x14ac:dyDescent="0.35">
      <c r="A672" s="1" t="s">
        <v>5447</v>
      </c>
      <c r="B672" s="1" t="s">
        <v>5448</v>
      </c>
      <c r="C672" s="1" t="s">
        <v>12863</v>
      </c>
      <c r="D672">
        <v>1199</v>
      </c>
      <c r="E672">
        <v>2499</v>
      </c>
      <c r="F672">
        <v>0.52</v>
      </c>
      <c r="G672" t="str">
        <f t="shared" si="50"/>
        <v>&gt;₹500</v>
      </c>
      <c r="H672">
        <f t="shared" si="51"/>
        <v>134336</v>
      </c>
      <c r="I672" t="str">
        <f t="shared" si="52"/>
        <v>1000+</v>
      </c>
      <c r="J672" t="str">
        <f t="shared" si="53"/>
        <v>Yes</v>
      </c>
      <c r="K672">
        <f t="shared" si="54"/>
        <v>36083</v>
      </c>
      <c r="L672">
        <v>4</v>
      </c>
      <c r="M672">
        <v>33584</v>
      </c>
      <c r="N672" s="1" t="s">
        <v>5449</v>
      </c>
      <c r="O672" s="1" t="s">
        <v>5450</v>
      </c>
      <c r="P672" s="1" t="s">
        <v>5451</v>
      </c>
      <c r="Q672" s="1" t="s">
        <v>5452</v>
      </c>
      <c r="R672" s="1" t="s">
        <v>5453</v>
      </c>
      <c r="S672" s="1" t="s">
        <v>5454</v>
      </c>
      <c r="T672" s="1" t="s">
        <v>5455</v>
      </c>
      <c r="U672" s="1" t="s">
        <v>5456</v>
      </c>
    </row>
    <row r="673" spans="1:21" x14ac:dyDescent="0.35">
      <c r="A673" s="1" t="s">
        <v>5457</v>
      </c>
      <c r="B673" s="1" t="s">
        <v>5458</v>
      </c>
      <c r="C673" s="1" t="s">
        <v>12863</v>
      </c>
      <c r="D673">
        <v>1049</v>
      </c>
      <c r="E673">
        <v>2299</v>
      </c>
      <c r="F673">
        <v>0.54</v>
      </c>
      <c r="G673" t="str">
        <f t="shared" si="50"/>
        <v>&gt;₹500</v>
      </c>
      <c r="H673">
        <f t="shared" si="51"/>
        <v>6938.0999999999995</v>
      </c>
      <c r="I673" t="str">
        <f t="shared" si="52"/>
        <v>1000+</v>
      </c>
      <c r="J673" t="str">
        <f t="shared" si="53"/>
        <v>Yes</v>
      </c>
      <c r="K673">
        <f t="shared" si="54"/>
        <v>4078</v>
      </c>
      <c r="L673">
        <v>3.9</v>
      </c>
      <c r="M673">
        <v>1779</v>
      </c>
      <c r="N673" s="1" t="s">
        <v>5459</v>
      </c>
      <c r="O673" s="1" t="s">
        <v>5460</v>
      </c>
      <c r="P673" s="1" t="s">
        <v>5461</v>
      </c>
      <c r="Q673" s="1" t="s">
        <v>5462</v>
      </c>
      <c r="R673" s="1" t="s">
        <v>5463</v>
      </c>
      <c r="S673" s="1" t="s">
        <v>5464</v>
      </c>
      <c r="T673" s="1" t="s">
        <v>5465</v>
      </c>
      <c r="U673" s="1" t="s">
        <v>5466</v>
      </c>
    </row>
    <row r="674" spans="1:21" x14ac:dyDescent="0.35">
      <c r="A674" s="1" t="s">
        <v>3608</v>
      </c>
      <c r="B674" s="1" t="s">
        <v>3609</v>
      </c>
      <c r="C674" s="1" t="s">
        <v>12863</v>
      </c>
      <c r="D674">
        <v>119</v>
      </c>
      <c r="E674">
        <v>299</v>
      </c>
      <c r="F674">
        <v>0.6</v>
      </c>
      <c r="G674" t="str">
        <f t="shared" si="50"/>
        <v>₹200-₹500</v>
      </c>
      <c r="H674">
        <f t="shared" si="51"/>
        <v>24595.899999999998</v>
      </c>
      <c r="I674" t="str">
        <f t="shared" si="52"/>
        <v>1000+</v>
      </c>
      <c r="J674" t="str">
        <f t="shared" si="53"/>
        <v>Yes</v>
      </c>
      <c r="K674">
        <f t="shared" si="54"/>
        <v>6298</v>
      </c>
      <c r="L674">
        <v>4.0999999999999996</v>
      </c>
      <c r="M674">
        <v>5999</v>
      </c>
      <c r="N674" s="1" t="s">
        <v>3610</v>
      </c>
      <c r="O674" s="1" t="s">
        <v>3611</v>
      </c>
      <c r="P674" s="1" t="s">
        <v>3612</v>
      </c>
      <c r="Q674" s="1" t="s">
        <v>3613</v>
      </c>
      <c r="R674" s="1" t="s">
        <v>3614</v>
      </c>
      <c r="S674" s="1" t="s">
        <v>5467</v>
      </c>
      <c r="T674" s="1" t="s">
        <v>5468</v>
      </c>
      <c r="U674" s="1" t="s">
        <v>5469</v>
      </c>
    </row>
    <row r="675" spans="1:21" x14ac:dyDescent="0.35">
      <c r="A675" s="1" t="s">
        <v>100</v>
      </c>
      <c r="B675" s="1" t="s">
        <v>101</v>
      </c>
      <c r="C675" s="1" t="s">
        <v>12862</v>
      </c>
      <c r="D675">
        <v>154</v>
      </c>
      <c r="E675">
        <v>339</v>
      </c>
      <c r="F675">
        <v>0.55000000000000004</v>
      </c>
      <c r="G675" t="str">
        <f t="shared" si="50"/>
        <v>₹200-₹500</v>
      </c>
      <c r="H675">
        <f t="shared" si="51"/>
        <v>57581.299999999996</v>
      </c>
      <c r="I675" t="str">
        <f t="shared" si="52"/>
        <v>1000+</v>
      </c>
      <c r="J675" t="str">
        <f t="shared" si="53"/>
        <v>Yes</v>
      </c>
      <c r="K675">
        <f t="shared" si="54"/>
        <v>13730</v>
      </c>
      <c r="L675">
        <v>4.3</v>
      </c>
      <c r="M675">
        <v>13391</v>
      </c>
      <c r="N675" s="1" t="s">
        <v>102</v>
      </c>
      <c r="O675" s="1" t="s">
        <v>103</v>
      </c>
      <c r="P675" s="1" t="s">
        <v>104</v>
      </c>
      <c r="Q675" s="1" t="s">
        <v>105</v>
      </c>
      <c r="R675" s="1" t="s">
        <v>106</v>
      </c>
      <c r="S675" s="1" t="s">
        <v>107</v>
      </c>
      <c r="T675" s="1" t="s">
        <v>5470</v>
      </c>
      <c r="U675" s="1" t="s">
        <v>5471</v>
      </c>
    </row>
    <row r="676" spans="1:21" x14ac:dyDescent="0.35">
      <c r="A676" s="1" t="s">
        <v>5472</v>
      </c>
      <c r="B676" s="1" t="s">
        <v>5473</v>
      </c>
      <c r="C676" s="1" t="s">
        <v>12863</v>
      </c>
      <c r="D676">
        <v>225</v>
      </c>
      <c r="E676">
        <v>250</v>
      </c>
      <c r="F676">
        <v>0.1</v>
      </c>
      <c r="G676" t="str">
        <f t="shared" si="50"/>
        <v>₹200-₹500</v>
      </c>
      <c r="H676">
        <f t="shared" si="51"/>
        <v>116846.40000000001</v>
      </c>
      <c r="I676" t="str">
        <f t="shared" si="52"/>
        <v>1000+</v>
      </c>
      <c r="J676" t="str">
        <f t="shared" si="53"/>
        <v>No</v>
      </c>
      <c r="K676">
        <f t="shared" si="54"/>
        <v>26806</v>
      </c>
      <c r="L676">
        <v>4.4000000000000004</v>
      </c>
      <c r="M676">
        <v>26556</v>
      </c>
      <c r="N676" s="1" t="s">
        <v>5474</v>
      </c>
      <c r="O676" s="1" t="s">
        <v>5475</v>
      </c>
      <c r="P676" s="1" t="s">
        <v>5476</v>
      </c>
      <c r="Q676" s="1" t="s">
        <v>5477</v>
      </c>
      <c r="R676" s="1" t="s">
        <v>5478</v>
      </c>
      <c r="S676" s="1" t="s">
        <v>5479</v>
      </c>
      <c r="T676" s="1" t="s">
        <v>5480</v>
      </c>
      <c r="U676" s="1" t="s">
        <v>5481</v>
      </c>
    </row>
    <row r="677" spans="1:21" x14ac:dyDescent="0.35">
      <c r="A677" s="1" t="s">
        <v>5482</v>
      </c>
      <c r="B677" s="1" t="s">
        <v>5483</v>
      </c>
      <c r="C677" s="1" t="s">
        <v>12862</v>
      </c>
      <c r="D677">
        <v>656</v>
      </c>
      <c r="E677">
        <v>1499</v>
      </c>
      <c r="F677">
        <v>0.56000000000000005</v>
      </c>
      <c r="G677" t="str">
        <f t="shared" si="50"/>
        <v>&gt;₹500</v>
      </c>
      <c r="H677">
        <f t="shared" si="51"/>
        <v>111382.9</v>
      </c>
      <c r="I677" t="str">
        <f t="shared" si="52"/>
        <v>1000+</v>
      </c>
      <c r="J677" t="str">
        <f t="shared" si="53"/>
        <v>Yes</v>
      </c>
      <c r="K677">
        <f t="shared" si="54"/>
        <v>27402</v>
      </c>
      <c r="L677">
        <v>4.3</v>
      </c>
      <c r="M677">
        <v>25903</v>
      </c>
      <c r="N677" s="1" t="s">
        <v>5484</v>
      </c>
      <c r="O677" s="1" t="s">
        <v>5485</v>
      </c>
      <c r="P677" s="1" t="s">
        <v>5486</v>
      </c>
      <c r="Q677" s="1" t="s">
        <v>5487</v>
      </c>
      <c r="R677" s="1" t="s">
        <v>5488</v>
      </c>
      <c r="S677" s="1" t="s">
        <v>5489</v>
      </c>
      <c r="T677" s="1" t="s">
        <v>5490</v>
      </c>
      <c r="U677" s="1" t="s">
        <v>5491</v>
      </c>
    </row>
    <row r="678" spans="1:21" x14ac:dyDescent="0.35">
      <c r="A678" s="1" t="s">
        <v>5492</v>
      </c>
      <c r="B678" s="1" t="s">
        <v>5493</v>
      </c>
      <c r="C678" s="1" t="s">
        <v>12862</v>
      </c>
      <c r="D678">
        <v>1109</v>
      </c>
      <c r="E678">
        <v>2800</v>
      </c>
      <c r="F678">
        <v>0.6</v>
      </c>
      <c r="G678" t="str">
        <f t="shared" si="50"/>
        <v>&gt;₹500</v>
      </c>
      <c r="H678">
        <f t="shared" si="51"/>
        <v>229895.19999999998</v>
      </c>
      <c r="I678" t="str">
        <f t="shared" si="52"/>
        <v>1000+</v>
      </c>
      <c r="J678" t="str">
        <f t="shared" si="53"/>
        <v>Yes</v>
      </c>
      <c r="K678">
        <f t="shared" si="54"/>
        <v>56264</v>
      </c>
      <c r="L678">
        <v>4.3</v>
      </c>
      <c r="M678">
        <v>53464</v>
      </c>
      <c r="N678" s="1" t="s">
        <v>5494</v>
      </c>
      <c r="O678" s="1" t="s">
        <v>5495</v>
      </c>
      <c r="P678" s="1" t="s">
        <v>5496</v>
      </c>
      <c r="Q678" s="1" t="s">
        <v>5497</v>
      </c>
      <c r="R678" s="1" t="s">
        <v>5498</v>
      </c>
      <c r="S678" s="1" t="s">
        <v>5499</v>
      </c>
      <c r="T678" s="1" t="s">
        <v>5500</v>
      </c>
      <c r="U678" s="1" t="s">
        <v>5501</v>
      </c>
    </row>
    <row r="679" spans="1:21" x14ac:dyDescent="0.35">
      <c r="A679" s="1" t="s">
        <v>3579</v>
      </c>
      <c r="B679" s="1" t="s">
        <v>3580</v>
      </c>
      <c r="C679" s="1" t="s">
        <v>12863</v>
      </c>
      <c r="D679">
        <v>2999</v>
      </c>
      <c r="E679">
        <v>7990</v>
      </c>
      <c r="F679">
        <v>0.62</v>
      </c>
      <c r="G679" t="str">
        <f t="shared" si="50"/>
        <v>&gt;₹500</v>
      </c>
      <c r="H679">
        <f t="shared" si="51"/>
        <v>198636.79999999999</v>
      </c>
      <c r="I679" t="str">
        <f t="shared" si="52"/>
        <v>1000+</v>
      </c>
      <c r="J679" t="str">
        <f t="shared" si="53"/>
        <v>Yes</v>
      </c>
      <c r="K679">
        <f t="shared" si="54"/>
        <v>56438</v>
      </c>
      <c r="L679">
        <v>4.0999999999999996</v>
      </c>
      <c r="M679">
        <v>48448</v>
      </c>
      <c r="N679" s="1" t="s">
        <v>3395</v>
      </c>
      <c r="O679" s="1" t="s">
        <v>3581</v>
      </c>
      <c r="P679" s="1" t="s">
        <v>3582</v>
      </c>
      <c r="Q679" s="1" t="s">
        <v>3583</v>
      </c>
      <c r="R679" s="1" t="s">
        <v>3584</v>
      </c>
      <c r="S679" s="1" t="s">
        <v>3585</v>
      </c>
      <c r="T679" s="1" t="s">
        <v>5502</v>
      </c>
      <c r="U679" s="1" t="s">
        <v>5503</v>
      </c>
    </row>
    <row r="680" spans="1:21" x14ac:dyDescent="0.35">
      <c r="A680" s="1" t="s">
        <v>5504</v>
      </c>
      <c r="B680" s="1" t="s">
        <v>5505</v>
      </c>
      <c r="C680" s="1" t="s">
        <v>12862</v>
      </c>
      <c r="D680">
        <v>169</v>
      </c>
      <c r="E680">
        <v>299</v>
      </c>
      <c r="F680">
        <v>0.43</v>
      </c>
      <c r="G680" t="str">
        <f t="shared" si="50"/>
        <v>₹200-₹500</v>
      </c>
      <c r="H680">
        <f t="shared" si="51"/>
        <v>22774.400000000001</v>
      </c>
      <c r="I680" t="str">
        <f t="shared" si="52"/>
        <v>1000+</v>
      </c>
      <c r="J680" t="str">
        <f t="shared" si="53"/>
        <v>No</v>
      </c>
      <c r="K680">
        <f t="shared" si="54"/>
        <v>5475</v>
      </c>
      <c r="L680">
        <v>4.4000000000000004</v>
      </c>
      <c r="M680">
        <v>5176</v>
      </c>
      <c r="N680" s="1" t="s">
        <v>5506</v>
      </c>
      <c r="O680" s="1" t="s">
        <v>5507</v>
      </c>
      <c r="P680" s="1" t="s">
        <v>5508</v>
      </c>
      <c r="Q680" s="1" t="s">
        <v>5509</v>
      </c>
      <c r="R680" s="1" t="s">
        <v>5510</v>
      </c>
      <c r="S680" s="1" t="s">
        <v>5511</v>
      </c>
      <c r="T680" s="1" t="s">
        <v>5512</v>
      </c>
      <c r="U680" s="1" t="s">
        <v>5513</v>
      </c>
    </row>
    <row r="681" spans="1:21" x14ac:dyDescent="0.35">
      <c r="A681" s="1" t="s">
        <v>5514</v>
      </c>
      <c r="B681" s="1" t="s">
        <v>5515</v>
      </c>
      <c r="C681" s="1" t="s">
        <v>12862</v>
      </c>
      <c r="D681">
        <v>309</v>
      </c>
      <c r="E681">
        <v>404</v>
      </c>
      <c r="F681">
        <v>0.24</v>
      </c>
      <c r="G681" t="str">
        <f t="shared" si="50"/>
        <v>₹200-₹500</v>
      </c>
      <c r="H681">
        <f t="shared" si="51"/>
        <v>37901.600000000006</v>
      </c>
      <c r="I681" t="str">
        <f t="shared" si="52"/>
        <v>1000+</v>
      </c>
      <c r="J681" t="str">
        <f t="shared" si="53"/>
        <v>No</v>
      </c>
      <c r="K681">
        <f t="shared" si="54"/>
        <v>9018</v>
      </c>
      <c r="L681">
        <v>4.4000000000000004</v>
      </c>
      <c r="M681">
        <v>8614</v>
      </c>
      <c r="N681" s="1" t="s">
        <v>5516</v>
      </c>
      <c r="O681" s="1" t="s">
        <v>5517</v>
      </c>
      <c r="P681" s="1" t="s">
        <v>5518</v>
      </c>
      <c r="Q681" s="1" t="s">
        <v>5519</v>
      </c>
      <c r="R681" s="1" t="s">
        <v>5520</v>
      </c>
      <c r="S681" s="1" t="s">
        <v>5521</v>
      </c>
      <c r="T681" s="1" t="s">
        <v>5522</v>
      </c>
      <c r="U681" s="1" t="s">
        <v>5523</v>
      </c>
    </row>
    <row r="682" spans="1:21" x14ac:dyDescent="0.35">
      <c r="A682" s="1" t="s">
        <v>5524</v>
      </c>
      <c r="B682" s="1" t="s">
        <v>5525</v>
      </c>
      <c r="C682" s="1" t="s">
        <v>12863</v>
      </c>
      <c r="D682">
        <v>599</v>
      </c>
      <c r="E682">
        <v>1399</v>
      </c>
      <c r="F682">
        <v>0.56999999999999995</v>
      </c>
      <c r="G682" t="str">
        <f t="shared" si="50"/>
        <v>&gt;₹500</v>
      </c>
      <c r="H682">
        <f t="shared" si="51"/>
        <v>228098.8</v>
      </c>
      <c r="I682" t="str">
        <f t="shared" si="52"/>
        <v>1000+</v>
      </c>
      <c r="J682" t="str">
        <f t="shared" si="53"/>
        <v>Yes</v>
      </c>
      <c r="K682">
        <f t="shared" si="54"/>
        <v>61425</v>
      </c>
      <c r="L682">
        <v>3.8</v>
      </c>
      <c r="M682">
        <v>60026</v>
      </c>
      <c r="N682" s="1" t="s">
        <v>5526</v>
      </c>
      <c r="O682" s="1" t="s">
        <v>5527</v>
      </c>
      <c r="P682" s="1" t="s">
        <v>5528</v>
      </c>
      <c r="Q682" s="1" t="s">
        <v>5529</v>
      </c>
      <c r="R682" s="1" t="s">
        <v>5530</v>
      </c>
      <c r="S682" s="1" t="s">
        <v>5531</v>
      </c>
      <c r="T682" s="1" t="s">
        <v>5532</v>
      </c>
      <c r="U682" s="1" t="s">
        <v>5533</v>
      </c>
    </row>
    <row r="683" spans="1:21" x14ac:dyDescent="0.35">
      <c r="A683" s="1" t="s">
        <v>5534</v>
      </c>
      <c r="B683" s="1" t="s">
        <v>5535</v>
      </c>
      <c r="C683" s="1" t="s">
        <v>12862</v>
      </c>
      <c r="D683">
        <v>299</v>
      </c>
      <c r="E683">
        <v>599</v>
      </c>
      <c r="F683">
        <v>0.5</v>
      </c>
      <c r="G683" t="str">
        <f t="shared" si="50"/>
        <v>&gt;₹500</v>
      </c>
      <c r="H683">
        <f t="shared" si="51"/>
        <v>11650.8</v>
      </c>
      <c r="I683" t="str">
        <f t="shared" si="52"/>
        <v>1000+</v>
      </c>
      <c r="J683" t="str">
        <f t="shared" si="53"/>
        <v>Yes</v>
      </c>
      <c r="K683">
        <f t="shared" si="54"/>
        <v>3665</v>
      </c>
      <c r="L683">
        <v>3.8</v>
      </c>
      <c r="M683">
        <v>3066</v>
      </c>
      <c r="N683" s="1" t="s">
        <v>5536</v>
      </c>
      <c r="O683" s="1" t="s">
        <v>5537</v>
      </c>
      <c r="P683" s="1" t="s">
        <v>5538</v>
      </c>
      <c r="Q683" s="1" t="s">
        <v>5539</v>
      </c>
      <c r="R683" s="1" t="s">
        <v>5540</v>
      </c>
      <c r="S683" s="1" t="s">
        <v>5541</v>
      </c>
      <c r="T683" s="1" t="s">
        <v>5542</v>
      </c>
      <c r="U683" s="1" t="s">
        <v>5543</v>
      </c>
    </row>
    <row r="684" spans="1:21" x14ac:dyDescent="0.35">
      <c r="A684" s="1" t="s">
        <v>5544</v>
      </c>
      <c r="B684" s="1" t="s">
        <v>5545</v>
      </c>
      <c r="C684" s="1" t="s">
        <v>12862</v>
      </c>
      <c r="D684">
        <v>449</v>
      </c>
      <c r="E684">
        <v>999</v>
      </c>
      <c r="F684">
        <v>0.55000000000000004</v>
      </c>
      <c r="G684" t="str">
        <f t="shared" si="50"/>
        <v>&gt;₹500</v>
      </c>
      <c r="H684">
        <f t="shared" si="51"/>
        <v>8408</v>
      </c>
      <c r="I684" t="str">
        <f t="shared" si="52"/>
        <v>1000+</v>
      </c>
      <c r="J684" t="str">
        <f t="shared" si="53"/>
        <v>Yes</v>
      </c>
      <c r="K684">
        <f t="shared" si="54"/>
        <v>3101</v>
      </c>
      <c r="L684">
        <v>4</v>
      </c>
      <c r="M684">
        <v>2102</v>
      </c>
      <c r="N684" s="1" t="s">
        <v>5546</v>
      </c>
      <c r="O684" s="1" t="s">
        <v>5547</v>
      </c>
      <c r="P684" s="1" t="s">
        <v>5548</v>
      </c>
      <c r="Q684" s="1" t="s">
        <v>5549</v>
      </c>
      <c r="R684" s="1" t="s">
        <v>5550</v>
      </c>
      <c r="S684" s="1" t="s">
        <v>5551</v>
      </c>
      <c r="T684" s="1" t="s">
        <v>5552</v>
      </c>
      <c r="U684" s="1" t="s">
        <v>5553</v>
      </c>
    </row>
    <row r="685" spans="1:21" x14ac:dyDescent="0.35">
      <c r="A685" s="1" t="s">
        <v>5554</v>
      </c>
      <c r="B685" s="1" t="s">
        <v>5555</v>
      </c>
      <c r="C685" s="1" t="s">
        <v>12862</v>
      </c>
      <c r="D685">
        <v>799</v>
      </c>
      <c r="E685">
        <v>1295</v>
      </c>
      <c r="F685">
        <v>0.38</v>
      </c>
      <c r="G685" t="str">
        <f t="shared" si="50"/>
        <v>&gt;₹500</v>
      </c>
      <c r="H685">
        <f t="shared" si="51"/>
        <v>153348.80000000002</v>
      </c>
      <c r="I685" t="str">
        <f t="shared" si="52"/>
        <v>1000+</v>
      </c>
      <c r="J685" t="str">
        <f t="shared" si="53"/>
        <v>No</v>
      </c>
      <c r="K685">
        <f t="shared" si="54"/>
        <v>36147</v>
      </c>
      <c r="L685">
        <v>4.4000000000000004</v>
      </c>
      <c r="M685">
        <v>34852</v>
      </c>
      <c r="N685" s="1" t="s">
        <v>5556</v>
      </c>
      <c r="O685" s="1" t="s">
        <v>5557</v>
      </c>
      <c r="P685" s="1" t="s">
        <v>5558</v>
      </c>
      <c r="Q685" s="1" t="s">
        <v>5559</v>
      </c>
      <c r="R685" s="1" t="s">
        <v>5560</v>
      </c>
      <c r="S685" s="1" t="s">
        <v>5561</v>
      </c>
      <c r="T685" s="1" t="s">
        <v>5562</v>
      </c>
      <c r="U685" s="1" t="s">
        <v>5563</v>
      </c>
    </row>
    <row r="686" spans="1:21" x14ac:dyDescent="0.35">
      <c r="A686" s="1" t="s">
        <v>115</v>
      </c>
      <c r="B686" s="1" t="s">
        <v>116</v>
      </c>
      <c r="C686" s="1" t="s">
        <v>12863</v>
      </c>
      <c r="D686">
        <v>219</v>
      </c>
      <c r="E686">
        <v>700</v>
      </c>
      <c r="F686">
        <v>0.69</v>
      </c>
      <c r="G686" t="str">
        <f t="shared" si="50"/>
        <v>&gt;₹500</v>
      </c>
      <c r="H686">
        <f t="shared" si="51"/>
        <v>1878676.8</v>
      </c>
      <c r="I686" t="str">
        <f t="shared" si="52"/>
        <v>1000+</v>
      </c>
      <c r="J686" t="str">
        <f t="shared" si="53"/>
        <v>Yes</v>
      </c>
      <c r="K686">
        <f t="shared" si="54"/>
        <v>427672</v>
      </c>
      <c r="L686">
        <v>4.4000000000000004</v>
      </c>
      <c r="M686">
        <v>426972</v>
      </c>
      <c r="N686" s="1" t="s">
        <v>117</v>
      </c>
      <c r="O686" s="1" t="s">
        <v>118</v>
      </c>
      <c r="P686" s="1" t="s">
        <v>119</v>
      </c>
      <c r="Q686" s="1" t="s">
        <v>120</v>
      </c>
      <c r="R686" s="1" t="s">
        <v>121</v>
      </c>
      <c r="S686" s="1" t="s">
        <v>122</v>
      </c>
      <c r="T686" s="1" t="s">
        <v>123</v>
      </c>
      <c r="U686" s="1" t="s">
        <v>5564</v>
      </c>
    </row>
    <row r="687" spans="1:21" x14ac:dyDescent="0.35">
      <c r="A687" s="1" t="s">
        <v>5565</v>
      </c>
      <c r="B687" s="1" t="s">
        <v>5566</v>
      </c>
      <c r="C687" s="1" t="s">
        <v>12865</v>
      </c>
      <c r="D687">
        <v>157</v>
      </c>
      <c r="E687">
        <v>160</v>
      </c>
      <c r="F687">
        <v>0.02</v>
      </c>
      <c r="G687" t="str">
        <f t="shared" si="50"/>
        <v>&lt;₹200</v>
      </c>
      <c r="H687">
        <f t="shared" si="51"/>
        <v>38781</v>
      </c>
      <c r="I687" t="str">
        <f t="shared" si="52"/>
        <v>1000+</v>
      </c>
      <c r="J687" t="str">
        <f t="shared" si="53"/>
        <v>No</v>
      </c>
      <c r="K687">
        <f t="shared" si="54"/>
        <v>8778</v>
      </c>
      <c r="L687">
        <v>4.5</v>
      </c>
      <c r="M687">
        <v>8618</v>
      </c>
      <c r="N687" s="1" t="s">
        <v>5567</v>
      </c>
      <c r="O687" s="1" t="s">
        <v>5568</v>
      </c>
      <c r="P687" s="1" t="s">
        <v>5569</v>
      </c>
      <c r="Q687" s="1" t="s">
        <v>5570</v>
      </c>
      <c r="R687" s="1" t="s">
        <v>5571</v>
      </c>
      <c r="S687" s="1" t="s">
        <v>5572</v>
      </c>
      <c r="T687" s="1" t="s">
        <v>5573</v>
      </c>
      <c r="U687" s="1" t="s">
        <v>5574</v>
      </c>
    </row>
    <row r="688" spans="1:21" x14ac:dyDescent="0.35">
      <c r="A688" s="1" t="s">
        <v>3664</v>
      </c>
      <c r="B688" s="1" t="s">
        <v>3665</v>
      </c>
      <c r="C688" s="1" t="s">
        <v>12863</v>
      </c>
      <c r="D688">
        <v>369</v>
      </c>
      <c r="E688">
        <v>1600</v>
      </c>
      <c r="F688">
        <v>0.77</v>
      </c>
      <c r="G688" t="str">
        <f t="shared" si="50"/>
        <v>&gt;₹500</v>
      </c>
      <c r="H688">
        <f t="shared" si="51"/>
        <v>130500</v>
      </c>
      <c r="I688" t="str">
        <f t="shared" si="52"/>
        <v>1000+</v>
      </c>
      <c r="J688" t="str">
        <f t="shared" si="53"/>
        <v>Yes</v>
      </c>
      <c r="K688">
        <f t="shared" si="54"/>
        <v>34225</v>
      </c>
      <c r="L688">
        <v>4</v>
      </c>
      <c r="M688">
        <v>32625</v>
      </c>
      <c r="N688" s="1" t="s">
        <v>5575</v>
      </c>
      <c r="O688" s="1" t="s">
        <v>3667</v>
      </c>
      <c r="P688" s="1" t="s">
        <v>3668</v>
      </c>
      <c r="Q688" s="1" t="s">
        <v>3669</v>
      </c>
      <c r="R688" s="1" t="s">
        <v>3670</v>
      </c>
      <c r="S688" s="1" t="s">
        <v>3671</v>
      </c>
      <c r="T688" s="1" t="s">
        <v>5576</v>
      </c>
      <c r="U688" s="1" t="s">
        <v>5577</v>
      </c>
    </row>
    <row r="689" spans="1:21" x14ac:dyDescent="0.35">
      <c r="A689" s="1" t="s">
        <v>5578</v>
      </c>
      <c r="B689" s="1" t="s">
        <v>5579</v>
      </c>
      <c r="C689" s="1" t="s">
        <v>12862</v>
      </c>
      <c r="D689">
        <v>599</v>
      </c>
      <c r="E689">
        <v>899</v>
      </c>
      <c r="F689">
        <v>0.33</v>
      </c>
      <c r="G689" t="str">
        <f t="shared" si="50"/>
        <v>&gt;₹500</v>
      </c>
      <c r="H689">
        <f t="shared" si="51"/>
        <v>16072</v>
      </c>
      <c r="I689" t="str">
        <f t="shared" si="52"/>
        <v>1000+</v>
      </c>
      <c r="J689" t="str">
        <f t="shared" si="53"/>
        <v>No</v>
      </c>
      <c r="K689">
        <f t="shared" si="54"/>
        <v>4917</v>
      </c>
      <c r="L689">
        <v>4</v>
      </c>
      <c r="M689">
        <v>4018</v>
      </c>
      <c r="N689" s="1" t="s">
        <v>5580</v>
      </c>
      <c r="O689" s="1" t="s">
        <v>5581</v>
      </c>
      <c r="P689" s="1" t="s">
        <v>5582</v>
      </c>
      <c r="Q689" s="1" t="s">
        <v>5583</v>
      </c>
      <c r="R689" s="1" t="s">
        <v>5584</v>
      </c>
      <c r="S689" s="1" t="s">
        <v>5585</v>
      </c>
      <c r="T689" s="1" t="s">
        <v>5586</v>
      </c>
      <c r="U689" s="1" t="s">
        <v>5587</v>
      </c>
    </row>
    <row r="690" spans="1:21" x14ac:dyDescent="0.35">
      <c r="A690" s="1" t="s">
        <v>5588</v>
      </c>
      <c r="B690" s="1" t="s">
        <v>5589</v>
      </c>
      <c r="C690" s="1" t="s">
        <v>12863</v>
      </c>
      <c r="D690">
        <v>479</v>
      </c>
      <c r="E690">
        <v>599</v>
      </c>
      <c r="F690">
        <v>0.2</v>
      </c>
      <c r="G690" t="str">
        <f t="shared" si="50"/>
        <v>&gt;₹500</v>
      </c>
      <c r="H690">
        <f t="shared" si="51"/>
        <v>50254.1</v>
      </c>
      <c r="I690" t="str">
        <f t="shared" si="52"/>
        <v>1000+</v>
      </c>
      <c r="J690" t="str">
        <f t="shared" si="53"/>
        <v>No</v>
      </c>
      <c r="K690">
        <f t="shared" si="54"/>
        <v>12286</v>
      </c>
      <c r="L690">
        <v>4.3</v>
      </c>
      <c r="M690">
        <v>11687</v>
      </c>
      <c r="N690" s="1" t="s">
        <v>5590</v>
      </c>
      <c r="O690" s="1" t="s">
        <v>5591</v>
      </c>
      <c r="P690" s="1" t="s">
        <v>5592</v>
      </c>
      <c r="Q690" s="1" t="s">
        <v>5593</v>
      </c>
      <c r="R690" s="1" t="s">
        <v>5594</v>
      </c>
      <c r="S690" s="1" t="s">
        <v>5595</v>
      </c>
      <c r="T690" s="1" t="s">
        <v>5596</v>
      </c>
      <c r="U690" s="1" t="s">
        <v>5597</v>
      </c>
    </row>
    <row r="691" spans="1:21" x14ac:dyDescent="0.35">
      <c r="A691" s="1" t="s">
        <v>125</v>
      </c>
      <c r="B691" s="1" t="s">
        <v>126</v>
      </c>
      <c r="C691" s="1" t="s">
        <v>12862</v>
      </c>
      <c r="D691">
        <v>350</v>
      </c>
      <c r="E691">
        <v>899</v>
      </c>
      <c r="F691">
        <v>0.61</v>
      </c>
      <c r="G691" t="str">
        <f t="shared" si="50"/>
        <v>&gt;₹500</v>
      </c>
      <c r="H691">
        <f t="shared" si="51"/>
        <v>9500.4</v>
      </c>
      <c r="I691" t="str">
        <f t="shared" si="52"/>
        <v>1000+</v>
      </c>
      <c r="J691" t="str">
        <f t="shared" si="53"/>
        <v>Yes</v>
      </c>
      <c r="K691">
        <f t="shared" si="54"/>
        <v>3161</v>
      </c>
      <c r="L691">
        <v>4.2</v>
      </c>
      <c r="M691">
        <v>2262</v>
      </c>
      <c r="N691" s="1" t="s">
        <v>127</v>
      </c>
      <c r="O691" s="1" t="s">
        <v>128</v>
      </c>
      <c r="P691" s="1" t="s">
        <v>129</v>
      </c>
      <c r="Q691" s="1" t="s">
        <v>130</v>
      </c>
      <c r="R691" s="1" t="s">
        <v>131</v>
      </c>
      <c r="S691" s="1" t="s">
        <v>132</v>
      </c>
      <c r="T691" s="1" t="s">
        <v>133</v>
      </c>
      <c r="U691" s="1" t="s">
        <v>5598</v>
      </c>
    </row>
    <row r="692" spans="1:21" x14ac:dyDescent="0.35">
      <c r="A692" s="1" t="s">
        <v>5599</v>
      </c>
      <c r="B692" s="1" t="s">
        <v>5600</v>
      </c>
      <c r="C692" s="1" t="s">
        <v>12863</v>
      </c>
      <c r="D692">
        <v>1598</v>
      </c>
      <c r="E692">
        <v>2990</v>
      </c>
      <c r="F692">
        <v>0.47</v>
      </c>
      <c r="G692" t="str">
        <f t="shared" si="50"/>
        <v>&gt;₹500</v>
      </c>
      <c r="H692">
        <f t="shared" si="51"/>
        <v>41857</v>
      </c>
      <c r="I692" t="str">
        <f t="shared" si="52"/>
        <v>1000+</v>
      </c>
      <c r="J692" t="str">
        <f t="shared" si="53"/>
        <v>No</v>
      </c>
      <c r="K692">
        <f t="shared" si="54"/>
        <v>14005</v>
      </c>
      <c r="L692">
        <v>3.8</v>
      </c>
      <c r="M692">
        <v>11015</v>
      </c>
      <c r="N692" s="1" t="s">
        <v>5601</v>
      </c>
      <c r="O692" s="1" t="s">
        <v>5602</v>
      </c>
      <c r="P692" s="1" t="s">
        <v>5603</v>
      </c>
      <c r="Q692" s="1" t="s">
        <v>5604</v>
      </c>
      <c r="R692" s="1" t="s">
        <v>5605</v>
      </c>
      <c r="S692" s="1" t="s">
        <v>5606</v>
      </c>
      <c r="T692" s="1" t="s">
        <v>5607</v>
      </c>
      <c r="U692" s="1" t="s">
        <v>5608</v>
      </c>
    </row>
    <row r="693" spans="1:21" x14ac:dyDescent="0.35">
      <c r="A693" s="1" t="s">
        <v>5609</v>
      </c>
      <c r="B693" s="1" t="s">
        <v>5610</v>
      </c>
      <c r="C693" s="1" t="s">
        <v>12862</v>
      </c>
      <c r="D693">
        <v>599</v>
      </c>
      <c r="E693">
        <v>899</v>
      </c>
      <c r="F693">
        <v>0.33</v>
      </c>
      <c r="G693" t="str">
        <f t="shared" si="50"/>
        <v>&gt;₹500</v>
      </c>
      <c r="H693">
        <f t="shared" si="51"/>
        <v>408998.8</v>
      </c>
      <c r="I693" t="str">
        <f t="shared" si="52"/>
        <v>1000+</v>
      </c>
      <c r="J693" t="str">
        <f t="shared" si="53"/>
        <v>No</v>
      </c>
      <c r="K693">
        <f t="shared" si="54"/>
        <v>96015</v>
      </c>
      <c r="L693">
        <v>4.3</v>
      </c>
      <c r="M693">
        <v>95116</v>
      </c>
      <c r="N693" s="1" t="s">
        <v>5611</v>
      </c>
      <c r="O693" s="1" t="s">
        <v>5612</v>
      </c>
      <c r="P693" s="1" t="s">
        <v>5613</v>
      </c>
      <c r="Q693" s="1" t="s">
        <v>5614</v>
      </c>
      <c r="R693" s="1" t="s">
        <v>5615</v>
      </c>
      <c r="S693" s="1" t="s">
        <v>5616</v>
      </c>
      <c r="T693" s="1" t="s">
        <v>5617</v>
      </c>
      <c r="U693" s="1" t="s">
        <v>5618</v>
      </c>
    </row>
    <row r="694" spans="1:21" x14ac:dyDescent="0.35">
      <c r="A694" s="1" t="s">
        <v>135</v>
      </c>
      <c r="B694" s="1" t="s">
        <v>136</v>
      </c>
      <c r="C694" s="1" t="s">
        <v>12862</v>
      </c>
      <c r="D694">
        <v>159</v>
      </c>
      <c r="E694">
        <v>399</v>
      </c>
      <c r="F694">
        <v>0.6</v>
      </c>
      <c r="G694" t="str">
        <f t="shared" si="50"/>
        <v>₹200-₹500</v>
      </c>
      <c r="H694">
        <f t="shared" si="51"/>
        <v>19548.8</v>
      </c>
      <c r="I694" t="str">
        <f t="shared" si="52"/>
        <v>1000+</v>
      </c>
      <c r="J694" t="str">
        <f t="shared" si="53"/>
        <v>Yes</v>
      </c>
      <c r="K694">
        <f t="shared" si="54"/>
        <v>5167</v>
      </c>
      <c r="L694">
        <v>4.0999999999999996</v>
      </c>
      <c r="M694">
        <v>4768</v>
      </c>
      <c r="N694" s="1" t="s">
        <v>47</v>
      </c>
      <c r="O694" s="1" t="s">
        <v>137</v>
      </c>
      <c r="P694" s="1" t="s">
        <v>138</v>
      </c>
      <c r="Q694" s="1" t="s">
        <v>139</v>
      </c>
      <c r="R694" s="1" t="s">
        <v>140</v>
      </c>
      <c r="S694" s="1" t="s">
        <v>141</v>
      </c>
      <c r="T694" s="1" t="s">
        <v>142</v>
      </c>
      <c r="U694" s="1" t="s">
        <v>5619</v>
      </c>
    </row>
    <row r="695" spans="1:21" x14ac:dyDescent="0.35">
      <c r="A695" s="1" t="s">
        <v>5620</v>
      </c>
      <c r="B695" s="1" t="s">
        <v>5621</v>
      </c>
      <c r="C695" s="1" t="s">
        <v>12862</v>
      </c>
      <c r="D695">
        <v>1299</v>
      </c>
      <c r="E695">
        <v>3000</v>
      </c>
      <c r="F695">
        <v>0.56999999999999995</v>
      </c>
      <c r="G695" t="str">
        <f t="shared" si="50"/>
        <v>&gt;₹500</v>
      </c>
      <c r="H695">
        <f t="shared" si="51"/>
        <v>98994.599999999991</v>
      </c>
      <c r="I695" t="str">
        <f t="shared" si="52"/>
        <v>1000+</v>
      </c>
      <c r="J695" t="str">
        <f t="shared" si="53"/>
        <v>Yes</v>
      </c>
      <c r="K695">
        <f t="shared" si="54"/>
        <v>26022</v>
      </c>
      <c r="L695">
        <v>4.3</v>
      </c>
      <c r="M695">
        <v>23022</v>
      </c>
      <c r="N695" s="1" t="s">
        <v>5622</v>
      </c>
      <c r="O695" s="1" t="s">
        <v>5623</v>
      </c>
      <c r="P695" s="1" t="s">
        <v>5624</v>
      </c>
      <c r="Q695" s="1" t="s">
        <v>5625</v>
      </c>
      <c r="R695" s="1" t="s">
        <v>5626</v>
      </c>
      <c r="S695" s="1" t="s">
        <v>5627</v>
      </c>
      <c r="T695" s="1" t="s">
        <v>5628</v>
      </c>
      <c r="U695" s="1" t="s">
        <v>5629</v>
      </c>
    </row>
    <row r="696" spans="1:21" x14ac:dyDescent="0.35">
      <c r="A696" s="1" t="s">
        <v>3756</v>
      </c>
      <c r="B696" s="1" t="s">
        <v>3757</v>
      </c>
      <c r="C696" s="1" t="s">
        <v>12863</v>
      </c>
      <c r="D696">
        <v>1599</v>
      </c>
      <c r="E696">
        <v>4999</v>
      </c>
      <c r="F696">
        <v>0.68</v>
      </c>
      <c r="G696" t="str">
        <f t="shared" si="50"/>
        <v>&gt;₹500</v>
      </c>
      <c r="H696">
        <f t="shared" si="51"/>
        <v>271804</v>
      </c>
      <c r="I696" t="str">
        <f t="shared" si="52"/>
        <v>1000+</v>
      </c>
      <c r="J696" t="str">
        <f t="shared" si="53"/>
        <v>Yes</v>
      </c>
      <c r="K696">
        <f t="shared" si="54"/>
        <v>72950</v>
      </c>
      <c r="L696">
        <v>4</v>
      </c>
      <c r="M696">
        <v>67951</v>
      </c>
      <c r="N696" s="1" t="s">
        <v>3758</v>
      </c>
      <c r="O696" s="1" t="s">
        <v>5630</v>
      </c>
      <c r="P696" s="1" t="s">
        <v>5631</v>
      </c>
      <c r="Q696" s="1" t="s">
        <v>5632</v>
      </c>
      <c r="R696" s="1" t="s">
        <v>5633</v>
      </c>
      <c r="S696" s="1" t="s">
        <v>5634</v>
      </c>
      <c r="T696" s="1" t="s">
        <v>5635</v>
      </c>
      <c r="U696" s="1" t="s">
        <v>5636</v>
      </c>
    </row>
    <row r="697" spans="1:21" x14ac:dyDescent="0.35">
      <c r="A697" s="1" t="s">
        <v>5637</v>
      </c>
      <c r="B697" s="1" t="s">
        <v>5638</v>
      </c>
      <c r="C697" s="1" t="s">
        <v>12862</v>
      </c>
      <c r="D697">
        <v>294</v>
      </c>
      <c r="E697">
        <v>4999</v>
      </c>
      <c r="F697">
        <v>0.94</v>
      </c>
      <c r="G697" t="str">
        <f t="shared" si="50"/>
        <v>&gt;₹500</v>
      </c>
      <c r="H697">
        <f t="shared" si="51"/>
        <v>19031.8</v>
      </c>
      <c r="I697" t="str">
        <f t="shared" si="52"/>
        <v>1000+</v>
      </c>
      <c r="J697" t="str">
        <f t="shared" si="53"/>
        <v>Yes</v>
      </c>
      <c r="K697">
        <f t="shared" si="54"/>
        <v>9425</v>
      </c>
      <c r="L697">
        <v>4.3</v>
      </c>
      <c r="M697">
        <v>4426</v>
      </c>
      <c r="N697" s="1" t="s">
        <v>5639</v>
      </c>
      <c r="O697" s="1" t="s">
        <v>5640</v>
      </c>
      <c r="P697" s="1" t="s">
        <v>5641</v>
      </c>
      <c r="Q697" s="1" t="s">
        <v>5642</v>
      </c>
      <c r="R697" s="1" t="s">
        <v>5643</v>
      </c>
      <c r="S697" s="1" t="s">
        <v>5644</v>
      </c>
      <c r="T697" s="1" t="s">
        <v>5645</v>
      </c>
      <c r="U697" s="1" t="s">
        <v>5646</v>
      </c>
    </row>
    <row r="698" spans="1:21" x14ac:dyDescent="0.35">
      <c r="A698" s="1" t="s">
        <v>5647</v>
      </c>
      <c r="B698" s="1" t="s">
        <v>5648</v>
      </c>
      <c r="C698" s="1" t="s">
        <v>12862</v>
      </c>
      <c r="D698">
        <v>828</v>
      </c>
      <c r="E698">
        <v>861</v>
      </c>
      <c r="F698">
        <v>0.04</v>
      </c>
      <c r="G698" t="str">
        <f t="shared" si="50"/>
        <v>&gt;₹500</v>
      </c>
      <c r="H698">
        <f t="shared" si="51"/>
        <v>19181.400000000001</v>
      </c>
      <c r="I698" t="str">
        <f t="shared" si="52"/>
        <v>1000+</v>
      </c>
      <c r="J698" t="str">
        <f t="shared" si="53"/>
        <v>No</v>
      </c>
      <c r="K698">
        <f t="shared" si="54"/>
        <v>5428</v>
      </c>
      <c r="L698">
        <v>4.2</v>
      </c>
      <c r="M698">
        <v>4567</v>
      </c>
      <c r="N698" s="1" t="s">
        <v>5649</v>
      </c>
      <c r="O698" s="1" t="s">
        <v>5650</v>
      </c>
      <c r="P698" s="1" t="s">
        <v>5651</v>
      </c>
      <c r="Q698" s="1" t="s">
        <v>5652</v>
      </c>
      <c r="R698" s="1" t="s">
        <v>5653</v>
      </c>
      <c r="S698" s="1" t="s">
        <v>5654</v>
      </c>
      <c r="T698" s="1" t="s">
        <v>5655</v>
      </c>
      <c r="U698" s="1" t="s">
        <v>5656</v>
      </c>
    </row>
    <row r="699" spans="1:21" x14ac:dyDescent="0.35">
      <c r="A699" s="1" t="s">
        <v>5657</v>
      </c>
      <c r="B699" s="1" t="s">
        <v>5658</v>
      </c>
      <c r="C699" s="1" t="s">
        <v>12863</v>
      </c>
      <c r="D699">
        <v>745</v>
      </c>
      <c r="E699">
        <v>795</v>
      </c>
      <c r="F699">
        <v>0.06</v>
      </c>
      <c r="G699" t="str">
        <f t="shared" si="50"/>
        <v>&gt;₹500</v>
      </c>
      <c r="H699">
        <f t="shared" si="51"/>
        <v>55188</v>
      </c>
      <c r="I699" t="str">
        <f t="shared" si="52"/>
        <v>1000+</v>
      </c>
      <c r="J699" t="str">
        <f t="shared" si="53"/>
        <v>No</v>
      </c>
      <c r="K699">
        <f t="shared" si="54"/>
        <v>14592</v>
      </c>
      <c r="L699">
        <v>4</v>
      </c>
      <c r="M699">
        <v>13797</v>
      </c>
      <c r="N699" s="1" t="s">
        <v>5659</v>
      </c>
      <c r="O699" s="1" t="s">
        <v>5660</v>
      </c>
      <c r="P699" s="1" t="s">
        <v>5661</v>
      </c>
      <c r="Q699" s="1" t="s">
        <v>5662</v>
      </c>
      <c r="R699" s="1" t="s">
        <v>5663</v>
      </c>
      <c r="S699" s="1" t="s">
        <v>5664</v>
      </c>
      <c r="T699" s="1" t="s">
        <v>5665</v>
      </c>
      <c r="U699" s="1" t="s">
        <v>5666</v>
      </c>
    </row>
    <row r="700" spans="1:21" x14ac:dyDescent="0.35">
      <c r="A700" s="1" t="s">
        <v>5667</v>
      </c>
      <c r="B700" s="1" t="s">
        <v>5668</v>
      </c>
      <c r="C700" s="1" t="s">
        <v>12863</v>
      </c>
      <c r="D700">
        <v>1549</v>
      </c>
      <c r="E700">
        <v>2495</v>
      </c>
      <c r="F700">
        <v>0.38</v>
      </c>
      <c r="G700" t="str">
        <f t="shared" si="50"/>
        <v>&gt;₹500</v>
      </c>
      <c r="H700">
        <f t="shared" si="51"/>
        <v>66602.8</v>
      </c>
      <c r="I700" t="str">
        <f t="shared" si="52"/>
        <v>1000+</v>
      </c>
      <c r="J700" t="str">
        <f t="shared" si="53"/>
        <v>No</v>
      </c>
      <c r="K700">
        <f t="shared" si="54"/>
        <v>17632</v>
      </c>
      <c r="L700">
        <v>4.4000000000000004</v>
      </c>
      <c r="M700">
        <v>15137</v>
      </c>
      <c r="N700" s="1" t="s">
        <v>5669</v>
      </c>
      <c r="O700" s="1" t="s">
        <v>5670</v>
      </c>
      <c r="P700" s="1" t="s">
        <v>5671</v>
      </c>
      <c r="Q700" s="1" t="s">
        <v>5672</v>
      </c>
      <c r="R700" s="1" t="s">
        <v>5673</v>
      </c>
      <c r="S700" s="1" t="s">
        <v>5674</v>
      </c>
      <c r="T700" s="1" t="s">
        <v>5675</v>
      </c>
      <c r="U700" s="1" t="s">
        <v>5676</v>
      </c>
    </row>
    <row r="701" spans="1:21" x14ac:dyDescent="0.35">
      <c r="A701" s="1" t="s">
        <v>144</v>
      </c>
      <c r="B701" s="1" t="s">
        <v>145</v>
      </c>
      <c r="C701" s="1" t="s">
        <v>12862</v>
      </c>
      <c r="D701">
        <v>349</v>
      </c>
      <c r="E701">
        <v>399</v>
      </c>
      <c r="F701">
        <v>0.13</v>
      </c>
      <c r="G701" t="str">
        <f t="shared" si="50"/>
        <v>₹200-₹500</v>
      </c>
      <c r="H701">
        <f t="shared" si="51"/>
        <v>82530.8</v>
      </c>
      <c r="I701" t="str">
        <f t="shared" si="52"/>
        <v>1000+</v>
      </c>
      <c r="J701" t="str">
        <f t="shared" si="53"/>
        <v>No</v>
      </c>
      <c r="K701">
        <f t="shared" si="54"/>
        <v>19156</v>
      </c>
      <c r="L701">
        <v>4.4000000000000004</v>
      </c>
      <c r="M701">
        <v>18757</v>
      </c>
      <c r="N701" s="1" t="s">
        <v>5677</v>
      </c>
      <c r="O701" s="1" t="s">
        <v>147</v>
      </c>
      <c r="P701" s="1" t="s">
        <v>148</v>
      </c>
      <c r="Q701" s="1" t="s">
        <v>149</v>
      </c>
      <c r="R701" s="1" t="s">
        <v>150</v>
      </c>
      <c r="S701" s="1" t="s">
        <v>3875</v>
      </c>
      <c r="T701" s="1" t="s">
        <v>5678</v>
      </c>
      <c r="U701" s="1" t="s">
        <v>5679</v>
      </c>
    </row>
    <row r="702" spans="1:21" x14ac:dyDescent="0.35">
      <c r="A702" s="1" t="s">
        <v>189</v>
      </c>
      <c r="B702" s="1" t="s">
        <v>190</v>
      </c>
      <c r="C702" s="1" t="s">
        <v>12862</v>
      </c>
      <c r="D702">
        <v>970</v>
      </c>
      <c r="E702">
        <v>1799</v>
      </c>
      <c r="F702">
        <v>0.46</v>
      </c>
      <c r="G702" t="str">
        <f t="shared" si="50"/>
        <v>&gt;₹500</v>
      </c>
      <c r="H702">
        <f t="shared" si="51"/>
        <v>3667.5</v>
      </c>
      <c r="I702" t="str">
        <f t="shared" si="52"/>
        <v>1000</v>
      </c>
      <c r="J702" t="str">
        <f t="shared" si="53"/>
        <v>No</v>
      </c>
      <c r="K702">
        <f t="shared" si="54"/>
        <v>2614</v>
      </c>
      <c r="L702">
        <v>4.5</v>
      </c>
      <c r="M702">
        <v>815</v>
      </c>
      <c r="N702" s="1" t="s">
        <v>191</v>
      </c>
      <c r="O702" s="1" t="s">
        <v>192</v>
      </c>
      <c r="P702" s="1" t="s">
        <v>193</v>
      </c>
      <c r="Q702" s="1" t="s">
        <v>194</v>
      </c>
      <c r="R702" s="1" t="s">
        <v>195</v>
      </c>
      <c r="S702" s="1" t="s">
        <v>196</v>
      </c>
      <c r="T702" s="1" t="s">
        <v>5680</v>
      </c>
      <c r="U702" s="1" t="s">
        <v>5681</v>
      </c>
    </row>
    <row r="703" spans="1:21" x14ac:dyDescent="0.35">
      <c r="A703" s="1" t="s">
        <v>5682</v>
      </c>
      <c r="B703" s="1" t="s">
        <v>5683</v>
      </c>
      <c r="C703" s="1" t="s">
        <v>12862</v>
      </c>
      <c r="D703">
        <v>1469</v>
      </c>
      <c r="E703">
        <v>2499</v>
      </c>
      <c r="F703">
        <v>0.41</v>
      </c>
      <c r="G703" t="str">
        <f t="shared" si="50"/>
        <v>&gt;₹500</v>
      </c>
      <c r="H703">
        <f t="shared" si="51"/>
        <v>657879.6</v>
      </c>
      <c r="I703" t="str">
        <f t="shared" si="52"/>
        <v>1000+</v>
      </c>
      <c r="J703" t="str">
        <f t="shared" si="53"/>
        <v>No</v>
      </c>
      <c r="K703">
        <f t="shared" si="54"/>
        <v>159137</v>
      </c>
      <c r="L703">
        <v>4.2</v>
      </c>
      <c r="M703">
        <v>156638</v>
      </c>
      <c r="N703" s="1" t="s">
        <v>5684</v>
      </c>
      <c r="O703" s="1" t="s">
        <v>5685</v>
      </c>
      <c r="P703" s="1" t="s">
        <v>5686</v>
      </c>
      <c r="Q703" s="1" t="s">
        <v>5687</v>
      </c>
      <c r="R703" s="1" t="s">
        <v>5688</v>
      </c>
      <c r="S703" s="1" t="s">
        <v>5689</v>
      </c>
      <c r="T703" s="1" t="s">
        <v>5690</v>
      </c>
      <c r="U703" s="1" t="s">
        <v>5691</v>
      </c>
    </row>
    <row r="704" spans="1:21" x14ac:dyDescent="0.35">
      <c r="A704" s="1" t="s">
        <v>5692</v>
      </c>
      <c r="B704" s="1" t="s">
        <v>5693</v>
      </c>
      <c r="C704" s="1" t="s">
        <v>12865</v>
      </c>
      <c r="D704">
        <v>198</v>
      </c>
      <c r="E704">
        <v>800</v>
      </c>
      <c r="F704">
        <v>0.75</v>
      </c>
      <c r="G704" t="str">
        <f t="shared" si="50"/>
        <v>&gt;₹500</v>
      </c>
      <c r="H704">
        <f t="shared" si="51"/>
        <v>38310.399999999994</v>
      </c>
      <c r="I704" t="str">
        <f t="shared" si="52"/>
        <v>1000+</v>
      </c>
      <c r="J704" t="str">
        <f t="shared" si="53"/>
        <v>Yes</v>
      </c>
      <c r="K704">
        <f t="shared" si="54"/>
        <v>10144</v>
      </c>
      <c r="L704">
        <v>4.0999999999999996</v>
      </c>
      <c r="M704">
        <v>9344</v>
      </c>
      <c r="N704" s="1" t="s">
        <v>5694</v>
      </c>
      <c r="O704" s="1" t="s">
        <v>5695</v>
      </c>
      <c r="P704" s="1" t="s">
        <v>5696</v>
      </c>
      <c r="Q704" s="1" t="s">
        <v>5697</v>
      </c>
      <c r="R704" s="1" t="s">
        <v>5698</v>
      </c>
      <c r="S704" s="1" t="s">
        <v>5699</v>
      </c>
      <c r="T704" s="1" t="s">
        <v>5700</v>
      </c>
      <c r="U704" s="1" t="s">
        <v>5701</v>
      </c>
    </row>
    <row r="705" spans="1:21" x14ac:dyDescent="0.35">
      <c r="A705" s="1" t="s">
        <v>5702</v>
      </c>
      <c r="B705" s="1" t="s">
        <v>5703</v>
      </c>
      <c r="C705" s="1" t="s">
        <v>12863</v>
      </c>
      <c r="D705">
        <v>549</v>
      </c>
      <c r="E705">
        <v>549</v>
      </c>
      <c r="F705">
        <v>0</v>
      </c>
      <c r="G705" t="str">
        <f t="shared" si="50"/>
        <v>&gt;₹500</v>
      </c>
      <c r="H705">
        <f t="shared" si="51"/>
        <v>21937.5</v>
      </c>
      <c r="I705" t="str">
        <f t="shared" si="52"/>
        <v>1000+</v>
      </c>
      <c r="J705" t="str">
        <f t="shared" si="53"/>
        <v>No</v>
      </c>
      <c r="K705">
        <f t="shared" si="54"/>
        <v>5424</v>
      </c>
      <c r="L705">
        <v>4.5</v>
      </c>
      <c r="M705">
        <v>4875</v>
      </c>
      <c r="N705" s="1" t="s">
        <v>5704</v>
      </c>
      <c r="O705" s="1" t="s">
        <v>5705</v>
      </c>
      <c r="P705" s="1" t="s">
        <v>5706</v>
      </c>
      <c r="Q705" s="1" t="s">
        <v>5707</v>
      </c>
      <c r="R705" s="1" t="s">
        <v>5708</v>
      </c>
      <c r="S705" s="1" t="s">
        <v>5709</v>
      </c>
      <c r="T705" s="1" t="s">
        <v>5710</v>
      </c>
      <c r="U705" s="1" t="s">
        <v>5711</v>
      </c>
    </row>
    <row r="706" spans="1:21" x14ac:dyDescent="0.35">
      <c r="A706" s="1" t="s">
        <v>3931</v>
      </c>
      <c r="B706" s="1" t="s">
        <v>3932</v>
      </c>
      <c r="C706" s="1" t="s">
        <v>12863</v>
      </c>
      <c r="D706">
        <v>2999</v>
      </c>
      <c r="E706">
        <v>9999</v>
      </c>
      <c r="F706">
        <v>0.7</v>
      </c>
      <c r="G706" t="str">
        <f t="shared" ref="G706:G769" si="55" xml:space="preserve"> IF(E706&lt;200, "&lt;₹200",IF(E706&lt;=500, "₹200-₹500","&gt;₹500"))</f>
        <v>&gt;₹500</v>
      </c>
      <c r="H706">
        <f t="shared" ref="H706:H769" si="56">L706 * M706</f>
        <v>87700.2</v>
      </c>
      <c r="I706" t="str">
        <f t="shared" ref="I706:I769" si="57">IF(M706 &lt;1000, "1000", "1000+")</f>
        <v>1000+</v>
      </c>
      <c r="J706" t="str">
        <f t="shared" ref="J706:J769" si="58">IF( F706 &gt;= 0.5, "Yes", "No")</f>
        <v>Yes</v>
      </c>
      <c r="K706">
        <f t="shared" ref="K706:K769" si="59" xml:space="preserve"> E706 + M706</f>
        <v>30880</v>
      </c>
      <c r="L706">
        <v>4.2</v>
      </c>
      <c r="M706">
        <v>20881</v>
      </c>
      <c r="N706" s="1" t="s">
        <v>3933</v>
      </c>
      <c r="O706" s="1" t="s">
        <v>3934</v>
      </c>
      <c r="P706" s="1" t="s">
        <v>3935</v>
      </c>
      <c r="Q706" s="1" t="s">
        <v>3936</v>
      </c>
      <c r="R706" s="1" t="s">
        <v>3937</v>
      </c>
      <c r="S706" s="1" t="s">
        <v>3938</v>
      </c>
      <c r="T706" s="1" t="s">
        <v>5712</v>
      </c>
      <c r="U706" s="1" t="s">
        <v>5713</v>
      </c>
    </row>
    <row r="707" spans="1:21" x14ac:dyDescent="0.35">
      <c r="A707" s="1" t="s">
        <v>5714</v>
      </c>
      <c r="B707" s="1" t="s">
        <v>5715</v>
      </c>
      <c r="C707" s="1" t="s">
        <v>12863</v>
      </c>
      <c r="D707">
        <v>12000</v>
      </c>
      <c r="E707">
        <v>29999</v>
      </c>
      <c r="F707">
        <v>0.6</v>
      </c>
      <c r="G707" t="str">
        <f t="shared" si="55"/>
        <v>&gt;₹500</v>
      </c>
      <c r="H707">
        <f t="shared" si="56"/>
        <v>20399.2</v>
      </c>
      <c r="I707" t="str">
        <f t="shared" si="57"/>
        <v>1000+</v>
      </c>
      <c r="J707" t="str">
        <f t="shared" si="58"/>
        <v>Yes</v>
      </c>
      <c r="K707">
        <f t="shared" si="59"/>
        <v>34743</v>
      </c>
      <c r="L707">
        <v>4.3</v>
      </c>
      <c r="M707">
        <v>4744</v>
      </c>
      <c r="N707" s="1" t="s">
        <v>5716</v>
      </c>
      <c r="O707" s="1" t="s">
        <v>5717</v>
      </c>
      <c r="P707" s="1" t="s">
        <v>5718</v>
      </c>
      <c r="Q707" s="1" t="s">
        <v>5719</v>
      </c>
      <c r="R707" s="1" t="s">
        <v>5720</v>
      </c>
      <c r="S707" s="1" t="s">
        <v>5721</v>
      </c>
      <c r="T707" s="1" t="s">
        <v>5722</v>
      </c>
      <c r="U707" s="1" t="s">
        <v>5723</v>
      </c>
    </row>
    <row r="708" spans="1:21" x14ac:dyDescent="0.35">
      <c r="A708" s="1" t="s">
        <v>5724</v>
      </c>
      <c r="B708" s="1" t="s">
        <v>5725</v>
      </c>
      <c r="C708" s="1" t="s">
        <v>12863</v>
      </c>
      <c r="D708">
        <v>1299</v>
      </c>
      <c r="E708">
        <v>3499</v>
      </c>
      <c r="F708">
        <v>0.63</v>
      </c>
      <c r="G708" t="str">
        <f t="shared" si="55"/>
        <v>&gt;₹500</v>
      </c>
      <c r="H708">
        <f t="shared" si="56"/>
        <v>48562.799999999996</v>
      </c>
      <c r="I708" t="str">
        <f t="shared" si="57"/>
        <v>1000+</v>
      </c>
      <c r="J708" t="str">
        <f t="shared" si="58"/>
        <v>Yes</v>
      </c>
      <c r="K708">
        <f t="shared" si="59"/>
        <v>15951</v>
      </c>
      <c r="L708">
        <v>3.9</v>
      </c>
      <c r="M708">
        <v>12452</v>
      </c>
      <c r="N708" s="1" t="s">
        <v>5726</v>
      </c>
      <c r="O708" s="1" t="s">
        <v>5727</v>
      </c>
      <c r="P708" s="1" t="s">
        <v>5728</v>
      </c>
      <c r="Q708" s="1" t="s">
        <v>5729</v>
      </c>
      <c r="R708" s="1" t="s">
        <v>5730</v>
      </c>
      <c r="S708" s="1" t="s">
        <v>5731</v>
      </c>
      <c r="T708" s="1" t="s">
        <v>5732</v>
      </c>
      <c r="U708" s="1" t="s">
        <v>5733</v>
      </c>
    </row>
    <row r="709" spans="1:21" x14ac:dyDescent="0.35">
      <c r="A709" s="1" t="s">
        <v>5734</v>
      </c>
      <c r="B709" s="1" t="s">
        <v>5735</v>
      </c>
      <c r="C709" s="1" t="s">
        <v>12863</v>
      </c>
      <c r="D709">
        <v>269</v>
      </c>
      <c r="E709">
        <v>315</v>
      </c>
      <c r="F709">
        <v>0.15</v>
      </c>
      <c r="G709" t="str">
        <f t="shared" si="55"/>
        <v>₹200-₹500</v>
      </c>
      <c r="H709">
        <f t="shared" si="56"/>
        <v>80145</v>
      </c>
      <c r="I709" t="str">
        <f t="shared" si="57"/>
        <v>1000+</v>
      </c>
      <c r="J709" t="str">
        <f t="shared" si="58"/>
        <v>No</v>
      </c>
      <c r="K709">
        <f t="shared" si="59"/>
        <v>18125</v>
      </c>
      <c r="L709">
        <v>4.5</v>
      </c>
      <c r="M709">
        <v>17810</v>
      </c>
      <c r="N709" s="1" t="s">
        <v>5736</v>
      </c>
      <c r="O709" s="1" t="s">
        <v>5737</v>
      </c>
      <c r="P709" s="1" t="s">
        <v>5738</v>
      </c>
      <c r="Q709" s="1" t="s">
        <v>5739</v>
      </c>
      <c r="R709" s="1" t="s">
        <v>5740</v>
      </c>
      <c r="S709" s="1" t="s">
        <v>5741</v>
      </c>
      <c r="T709" s="1" t="s">
        <v>5742</v>
      </c>
      <c r="U709" s="1" t="s">
        <v>5743</v>
      </c>
    </row>
    <row r="710" spans="1:21" x14ac:dyDescent="0.35">
      <c r="A710" s="1" t="s">
        <v>5744</v>
      </c>
      <c r="B710" s="1" t="s">
        <v>5745</v>
      </c>
      <c r="C710" s="1" t="s">
        <v>12863</v>
      </c>
      <c r="D710">
        <v>799</v>
      </c>
      <c r="E710">
        <v>1499</v>
      </c>
      <c r="F710">
        <v>0.47</v>
      </c>
      <c r="G710" t="str">
        <f t="shared" si="55"/>
        <v>&gt;₹500</v>
      </c>
      <c r="H710">
        <f t="shared" si="56"/>
        <v>219956.8</v>
      </c>
      <c r="I710" t="str">
        <f t="shared" si="57"/>
        <v>1000+</v>
      </c>
      <c r="J710" t="str">
        <f t="shared" si="58"/>
        <v>No</v>
      </c>
      <c r="K710">
        <f t="shared" si="59"/>
        <v>55147</v>
      </c>
      <c r="L710">
        <v>4.0999999999999996</v>
      </c>
      <c r="M710">
        <v>53648</v>
      </c>
      <c r="N710" s="1" t="s">
        <v>5746</v>
      </c>
      <c r="O710" s="1" t="s">
        <v>5747</v>
      </c>
      <c r="P710" s="1" t="s">
        <v>5748</v>
      </c>
      <c r="Q710" s="1" t="s">
        <v>5749</v>
      </c>
      <c r="R710" s="1" t="s">
        <v>5750</v>
      </c>
      <c r="S710" s="1" t="s">
        <v>5751</v>
      </c>
      <c r="T710" s="1" t="s">
        <v>5752</v>
      </c>
      <c r="U710" s="1" t="s">
        <v>5753</v>
      </c>
    </row>
    <row r="711" spans="1:21" x14ac:dyDescent="0.35">
      <c r="A711" s="1" t="s">
        <v>5754</v>
      </c>
      <c r="B711" s="1" t="s">
        <v>5755</v>
      </c>
      <c r="C711" s="1" t="s">
        <v>12862</v>
      </c>
      <c r="D711">
        <v>6299</v>
      </c>
      <c r="E711">
        <v>13750</v>
      </c>
      <c r="F711">
        <v>0.54</v>
      </c>
      <c r="G711" t="str">
        <f t="shared" si="55"/>
        <v>&gt;₹500</v>
      </c>
      <c r="H711">
        <f t="shared" si="56"/>
        <v>8458.8000000000011</v>
      </c>
      <c r="I711" t="str">
        <f t="shared" si="57"/>
        <v>1000+</v>
      </c>
      <c r="J711" t="str">
        <f t="shared" si="58"/>
        <v>Yes</v>
      </c>
      <c r="K711">
        <f t="shared" si="59"/>
        <v>15764</v>
      </c>
      <c r="L711">
        <v>4.2</v>
      </c>
      <c r="M711">
        <v>2014</v>
      </c>
      <c r="N711" s="1" t="s">
        <v>5756</v>
      </c>
      <c r="O711" s="1" t="s">
        <v>5757</v>
      </c>
      <c r="P711" s="1" t="s">
        <v>5758</v>
      </c>
      <c r="Q711" s="1" t="s">
        <v>5759</v>
      </c>
      <c r="R711" s="1" t="s">
        <v>5760</v>
      </c>
      <c r="S711" s="1" t="s">
        <v>5761</v>
      </c>
      <c r="T711" s="1" t="s">
        <v>5762</v>
      </c>
      <c r="U711" s="1" t="s">
        <v>5763</v>
      </c>
    </row>
    <row r="712" spans="1:21" x14ac:dyDescent="0.35">
      <c r="A712" s="1" t="s">
        <v>5764</v>
      </c>
      <c r="B712" s="1" t="s">
        <v>5765</v>
      </c>
      <c r="C712" s="1" t="s">
        <v>12862</v>
      </c>
      <c r="D712">
        <v>59</v>
      </c>
      <c r="E712">
        <v>59</v>
      </c>
      <c r="F712">
        <v>0</v>
      </c>
      <c r="G712" t="str">
        <f t="shared" si="55"/>
        <v>&lt;₹200</v>
      </c>
      <c r="H712">
        <f t="shared" si="56"/>
        <v>22640.399999999998</v>
      </c>
      <c r="I712" t="str">
        <f t="shared" si="57"/>
        <v>1000+</v>
      </c>
      <c r="J712" t="str">
        <f t="shared" si="58"/>
        <v>No</v>
      </c>
      <c r="K712">
        <f t="shared" si="59"/>
        <v>6017</v>
      </c>
      <c r="L712">
        <v>3.8</v>
      </c>
      <c r="M712">
        <v>5958</v>
      </c>
      <c r="N712" s="1" t="s">
        <v>5766</v>
      </c>
      <c r="O712" s="1" t="s">
        <v>5767</v>
      </c>
      <c r="P712" s="1" t="s">
        <v>5768</v>
      </c>
      <c r="Q712" s="1" t="s">
        <v>5769</v>
      </c>
      <c r="R712" s="1" t="s">
        <v>5770</v>
      </c>
      <c r="S712" s="1" t="s">
        <v>5771</v>
      </c>
      <c r="T712" s="1" t="s">
        <v>5772</v>
      </c>
      <c r="U712" s="1" t="s">
        <v>5773</v>
      </c>
    </row>
    <row r="713" spans="1:21" x14ac:dyDescent="0.35">
      <c r="A713" s="1" t="s">
        <v>5774</v>
      </c>
      <c r="B713" s="1" t="s">
        <v>5775</v>
      </c>
      <c r="C713" s="1" t="s">
        <v>12863</v>
      </c>
      <c r="D713">
        <v>571</v>
      </c>
      <c r="E713">
        <v>999</v>
      </c>
      <c r="F713">
        <v>0.43</v>
      </c>
      <c r="G713" t="str">
        <f t="shared" si="55"/>
        <v>&gt;₹500</v>
      </c>
      <c r="H713">
        <f t="shared" si="56"/>
        <v>164350.29999999999</v>
      </c>
      <c r="I713" t="str">
        <f t="shared" si="57"/>
        <v>1000+</v>
      </c>
      <c r="J713" t="str">
        <f t="shared" si="58"/>
        <v>No</v>
      </c>
      <c r="K713">
        <f t="shared" si="59"/>
        <v>39220</v>
      </c>
      <c r="L713">
        <v>4.3</v>
      </c>
      <c r="M713">
        <v>38221</v>
      </c>
      <c r="N713" s="1" t="s">
        <v>5776</v>
      </c>
      <c r="O713" s="1" t="s">
        <v>5777</v>
      </c>
      <c r="P713" s="1" t="s">
        <v>5778</v>
      </c>
      <c r="Q713" s="1" t="s">
        <v>5779</v>
      </c>
      <c r="R713" s="1" t="s">
        <v>5780</v>
      </c>
      <c r="S713" s="1" t="s">
        <v>5781</v>
      </c>
      <c r="T713" s="1" t="s">
        <v>5782</v>
      </c>
      <c r="U713" s="1" t="s">
        <v>5783</v>
      </c>
    </row>
    <row r="714" spans="1:21" x14ac:dyDescent="0.35">
      <c r="A714" s="1" t="s">
        <v>5784</v>
      </c>
      <c r="B714" s="1" t="s">
        <v>5785</v>
      </c>
      <c r="C714" s="1" t="s">
        <v>12863</v>
      </c>
      <c r="D714">
        <v>549</v>
      </c>
      <c r="E714">
        <v>999</v>
      </c>
      <c r="F714">
        <v>0.45</v>
      </c>
      <c r="G714" t="str">
        <f t="shared" si="55"/>
        <v>&gt;₹500</v>
      </c>
      <c r="H714">
        <f t="shared" si="56"/>
        <v>252349.5</v>
      </c>
      <c r="I714" t="str">
        <f t="shared" si="57"/>
        <v>1000+</v>
      </c>
      <c r="J714" t="str">
        <f t="shared" si="58"/>
        <v>No</v>
      </c>
      <c r="K714">
        <f t="shared" si="59"/>
        <v>65704</v>
      </c>
      <c r="L714">
        <v>3.9</v>
      </c>
      <c r="M714">
        <v>64705</v>
      </c>
      <c r="N714" s="1" t="s">
        <v>5786</v>
      </c>
      <c r="O714" s="1" t="s">
        <v>5787</v>
      </c>
      <c r="P714" s="1" t="s">
        <v>5788</v>
      </c>
      <c r="Q714" s="1" t="s">
        <v>5789</v>
      </c>
      <c r="R714" s="1" t="s">
        <v>5790</v>
      </c>
      <c r="S714" s="1" t="s">
        <v>5791</v>
      </c>
      <c r="T714" s="1" t="s">
        <v>5792</v>
      </c>
      <c r="U714" s="1" t="s">
        <v>5793</v>
      </c>
    </row>
    <row r="715" spans="1:21" x14ac:dyDescent="0.35">
      <c r="A715" s="1" t="s">
        <v>3835</v>
      </c>
      <c r="B715" s="1" t="s">
        <v>3836</v>
      </c>
      <c r="C715" s="1" t="s">
        <v>12863</v>
      </c>
      <c r="D715">
        <v>2099</v>
      </c>
      <c r="E715">
        <v>5999</v>
      </c>
      <c r="F715">
        <v>0.65</v>
      </c>
      <c r="G715" t="str">
        <f t="shared" si="55"/>
        <v>&gt;₹500</v>
      </c>
      <c r="H715">
        <f t="shared" si="56"/>
        <v>73654.7</v>
      </c>
      <c r="I715" t="str">
        <f t="shared" si="57"/>
        <v>1000+</v>
      </c>
      <c r="J715" t="str">
        <f t="shared" si="58"/>
        <v>Yes</v>
      </c>
      <c r="K715">
        <f t="shared" si="59"/>
        <v>23128</v>
      </c>
      <c r="L715">
        <v>4.3</v>
      </c>
      <c r="M715">
        <v>17129</v>
      </c>
      <c r="N715" s="1" t="s">
        <v>3837</v>
      </c>
      <c r="O715" s="1" t="s">
        <v>3838</v>
      </c>
      <c r="P715" s="1" t="s">
        <v>3839</v>
      </c>
      <c r="Q715" s="1" t="s">
        <v>3840</v>
      </c>
      <c r="R715" s="1" t="s">
        <v>3841</v>
      </c>
      <c r="S715" s="1" t="s">
        <v>3842</v>
      </c>
      <c r="T715" s="1" t="s">
        <v>5794</v>
      </c>
      <c r="U715" s="1" t="s">
        <v>5795</v>
      </c>
    </row>
    <row r="716" spans="1:21" x14ac:dyDescent="0.35">
      <c r="A716" s="1" t="s">
        <v>179</v>
      </c>
      <c r="B716" s="1" t="s">
        <v>180</v>
      </c>
      <c r="C716" s="1" t="s">
        <v>12863</v>
      </c>
      <c r="D716">
        <v>13490</v>
      </c>
      <c r="E716">
        <v>21990</v>
      </c>
      <c r="F716">
        <v>0.39</v>
      </c>
      <c r="G716" t="str">
        <f t="shared" si="55"/>
        <v>&gt;₹500</v>
      </c>
      <c r="H716">
        <f t="shared" si="56"/>
        <v>51496.799999999996</v>
      </c>
      <c r="I716" t="str">
        <f t="shared" si="57"/>
        <v>1000+</v>
      </c>
      <c r="J716" t="str">
        <f t="shared" si="58"/>
        <v>No</v>
      </c>
      <c r="K716">
        <f t="shared" si="59"/>
        <v>33966</v>
      </c>
      <c r="L716">
        <v>4.3</v>
      </c>
      <c r="M716">
        <v>11976</v>
      </c>
      <c r="N716" s="1" t="s">
        <v>181</v>
      </c>
      <c r="O716" s="1" t="s">
        <v>182</v>
      </c>
      <c r="P716" s="1" t="s">
        <v>183</v>
      </c>
      <c r="Q716" s="1" t="s">
        <v>184</v>
      </c>
      <c r="R716" s="1" t="s">
        <v>185</v>
      </c>
      <c r="S716" s="1" t="s">
        <v>186</v>
      </c>
      <c r="T716" s="1" t="s">
        <v>187</v>
      </c>
      <c r="U716" s="1" t="s">
        <v>5796</v>
      </c>
    </row>
    <row r="717" spans="1:21" x14ac:dyDescent="0.35">
      <c r="A717" s="1" t="s">
        <v>5797</v>
      </c>
      <c r="B717" s="1" t="s">
        <v>5798</v>
      </c>
      <c r="C717" s="1" t="s">
        <v>12862</v>
      </c>
      <c r="D717">
        <v>448</v>
      </c>
      <c r="E717">
        <v>699</v>
      </c>
      <c r="F717">
        <v>0.36</v>
      </c>
      <c r="G717" t="str">
        <f t="shared" si="55"/>
        <v>&gt;₹500</v>
      </c>
      <c r="H717">
        <f t="shared" si="56"/>
        <v>67657.2</v>
      </c>
      <c r="I717" t="str">
        <f t="shared" si="57"/>
        <v>1000+</v>
      </c>
      <c r="J717" t="str">
        <f t="shared" si="58"/>
        <v>No</v>
      </c>
      <c r="K717">
        <f t="shared" si="59"/>
        <v>18047</v>
      </c>
      <c r="L717">
        <v>3.9</v>
      </c>
      <c r="M717">
        <v>17348</v>
      </c>
      <c r="N717" s="1" t="s">
        <v>5799</v>
      </c>
      <c r="O717" s="1" t="s">
        <v>5800</v>
      </c>
      <c r="P717" s="1" t="s">
        <v>5801</v>
      </c>
      <c r="Q717" s="1" t="s">
        <v>5802</v>
      </c>
      <c r="R717" s="1" t="s">
        <v>5803</v>
      </c>
      <c r="S717" s="1" t="s">
        <v>5804</v>
      </c>
      <c r="T717" s="1" t="s">
        <v>5805</v>
      </c>
      <c r="U717" s="1" t="s">
        <v>5806</v>
      </c>
    </row>
    <row r="718" spans="1:21" x14ac:dyDescent="0.35">
      <c r="A718" s="1" t="s">
        <v>5807</v>
      </c>
      <c r="B718" s="1" t="s">
        <v>5808</v>
      </c>
      <c r="C718" s="1" t="s">
        <v>12863</v>
      </c>
      <c r="D718">
        <v>1499</v>
      </c>
      <c r="E718">
        <v>2999</v>
      </c>
      <c r="F718">
        <v>0.5</v>
      </c>
      <c r="G718" t="str">
        <f t="shared" si="55"/>
        <v>&gt;₹500</v>
      </c>
      <c r="H718">
        <f t="shared" si="56"/>
        <v>324852.60000000003</v>
      </c>
      <c r="I718" t="str">
        <f t="shared" si="57"/>
        <v>1000+</v>
      </c>
      <c r="J718" t="str">
        <f t="shared" si="58"/>
        <v>Yes</v>
      </c>
      <c r="K718">
        <f t="shared" si="59"/>
        <v>90797</v>
      </c>
      <c r="L718">
        <v>3.7</v>
      </c>
      <c r="M718">
        <v>87798</v>
      </c>
      <c r="N718" s="1" t="s">
        <v>5809</v>
      </c>
      <c r="O718" s="1" t="s">
        <v>5810</v>
      </c>
      <c r="P718" s="1" t="s">
        <v>5811</v>
      </c>
      <c r="Q718" s="1" t="s">
        <v>5812</v>
      </c>
      <c r="R718" s="1" t="s">
        <v>5813</v>
      </c>
      <c r="S718" s="1" t="s">
        <v>5814</v>
      </c>
      <c r="T718" s="1" t="s">
        <v>5815</v>
      </c>
      <c r="U718" s="1" t="s">
        <v>5816</v>
      </c>
    </row>
    <row r="719" spans="1:21" x14ac:dyDescent="0.35">
      <c r="A719" s="1" t="s">
        <v>5817</v>
      </c>
      <c r="B719" s="1" t="s">
        <v>5818</v>
      </c>
      <c r="C719" s="1" t="s">
        <v>12863</v>
      </c>
      <c r="D719">
        <v>299</v>
      </c>
      <c r="E719">
        <v>499</v>
      </c>
      <c r="F719">
        <v>0.4</v>
      </c>
      <c r="G719" t="str">
        <f t="shared" si="55"/>
        <v>₹200-₹500</v>
      </c>
      <c r="H719">
        <f t="shared" si="56"/>
        <v>102614.40000000001</v>
      </c>
      <c r="I719" t="str">
        <f t="shared" si="57"/>
        <v>1000+</v>
      </c>
      <c r="J719" t="str">
        <f t="shared" si="58"/>
        <v>No</v>
      </c>
      <c r="K719">
        <f t="shared" si="59"/>
        <v>24931</v>
      </c>
      <c r="L719">
        <v>4.2</v>
      </c>
      <c r="M719">
        <v>24432</v>
      </c>
      <c r="N719" s="1" t="s">
        <v>5819</v>
      </c>
      <c r="O719" s="1" t="s">
        <v>5820</v>
      </c>
      <c r="P719" s="1" t="s">
        <v>5821</v>
      </c>
      <c r="Q719" s="1" t="s">
        <v>5822</v>
      </c>
      <c r="R719" s="1" t="s">
        <v>5823</v>
      </c>
      <c r="S719" s="1" t="s">
        <v>5824</v>
      </c>
      <c r="T719" s="1" t="s">
        <v>5825</v>
      </c>
      <c r="U719" s="1" t="s">
        <v>5826</v>
      </c>
    </row>
    <row r="720" spans="1:21" x14ac:dyDescent="0.35">
      <c r="A720" s="1" t="s">
        <v>5827</v>
      </c>
      <c r="B720" s="1" t="s">
        <v>5828</v>
      </c>
      <c r="C720" s="1" t="s">
        <v>12862</v>
      </c>
      <c r="D720">
        <v>579</v>
      </c>
      <c r="E720">
        <v>1400</v>
      </c>
      <c r="F720">
        <v>0.59</v>
      </c>
      <c r="G720" t="str">
        <f t="shared" si="55"/>
        <v>&gt;₹500</v>
      </c>
      <c r="H720">
        <f t="shared" si="56"/>
        <v>813147.2</v>
      </c>
      <c r="I720" t="str">
        <f t="shared" si="57"/>
        <v>1000+</v>
      </c>
      <c r="J720" t="str">
        <f t="shared" si="58"/>
        <v>Yes</v>
      </c>
      <c r="K720">
        <f t="shared" si="59"/>
        <v>190504</v>
      </c>
      <c r="L720">
        <v>4.3</v>
      </c>
      <c r="M720">
        <v>189104</v>
      </c>
      <c r="N720" s="1" t="s">
        <v>5829</v>
      </c>
      <c r="O720" s="1" t="s">
        <v>5830</v>
      </c>
      <c r="P720" s="1" t="s">
        <v>5831</v>
      </c>
      <c r="Q720" s="1" t="s">
        <v>5832</v>
      </c>
      <c r="R720" s="1" t="s">
        <v>5833</v>
      </c>
      <c r="S720" s="1" t="s">
        <v>5834</v>
      </c>
      <c r="T720" s="1" t="s">
        <v>5835</v>
      </c>
      <c r="U720" s="1" t="s">
        <v>5836</v>
      </c>
    </row>
    <row r="721" spans="1:21" x14ac:dyDescent="0.35">
      <c r="A721" s="1" t="s">
        <v>5837</v>
      </c>
      <c r="B721" s="1" t="s">
        <v>5838</v>
      </c>
      <c r="C721" s="1" t="s">
        <v>12863</v>
      </c>
      <c r="D721">
        <v>2499</v>
      </c>
      <c r="E721">
        <v>3299</v>
      </c>
      <c r="F721">
        <v>0.24</v>
      </c>
      <c r="G721" t="str">
        <f t="shared" si="55"/>
        <v>&gt;₹500</v>
      </c>
      <c r="H721">
        <f t="shared" si="56"/>
        <v>391070.4</v>
      </c>
      <c r="I721" t="str">
        <f t="shared" si="57"/>
        <v>1000+</v>
      </c>
      <c r="J721" t="str">
        <f t="shared" si="58"/>
        <v>No</v>
      </c>
      <c r="K721">
        <f t="shared" si="59"/>
        <v>96411</v>
      </c>
      <c r="L721">
        <v>4.2</v>
      </c>
      <c r="M721">
        <v>93112</v>
      </c>
      <c r="N721" s="1" t="s">
        <v>5839</v>
      </c>
      <c r="O721" s="1" t="s">
        <v>5840</v>
      </c>
      <c r="P721" s="1" t="s">
        <v>5841</v>
      </c>
      <c r="Q721" s="1" t="s">
        <v>5842</v>
      </c>
      <c r="R721" s="1" t="s">
        <v>5843</v>
      </c>
      <c r="S721" s="1" t="s">
        <v>5844</v>
      </c>
      <c r="T721" s="1" t="s">
        <v>5845</v>
      </c>
      <c r="U721" s="1" t="s">
        <v>5846</v>
      </c>
    </row>
    <row r="722" spans="1:21" x14ac:dyDescent="0.35">
      <c r="A722" s="1" t="s">
        <v>5847</v>
      </c>
      <c r="B722" s="1" t="s">
        <v>5848</v>
      </c>
      <c r="C722" s="1" t="s">
        <v>12863</v>
      </c>
      <c r="D722">
        <v>1199</v>
      </c>
      <c r="E722">
        <v>5999</v>
      </c>
      <c r="F722">
        <v>0.8</v>
      </c>
      <c r="G722" t="str">
        <f t="shared" si="55"/>
        <v>&gt;₹500</v>
      </c>
      <c r="H722">
        <f t="shared" si="56"/>
        <v>185331.9</v>
      </c>
      <c r="I722" t="str">
        <f t="shared" si="57"/>
        <v>1000+</v>
      </c>
      <c r="J722" t="str">
        <f t="shared" si="58"/>
        <v>Yes</v>
      </c>
      <c r="K722">
        <f t="shared" si="59"/>
        <v>53520</v>
      </c>
      <c r="L722">
        <v>3.9</v>
      </c>
      <c r="M722">
        <v>47521</v>
      </c>
      <c r="N722" s="1" t="s">
        <v>5849</v>
      </c>
      <c r="O722" s="1" t="s">
        <v>5850</v>
      </c>
      <c r="P722" s="1" t="s">
        <v>5851</v>
      </c>
      <c r="Q722" s="1" t="s">
        <v>5852</v>
      </c>
      <c r="R722" s="1" t="s">
        <v>5853</v>
      </c>
      <c r="S722" s="1" t="s">
        <v>5854</v>
      </c>
      <c r="T722" s="1" t="s">
        <v>5855</v>
      </c>
      <c r="U722" s="1" t="s">
        <v>5856</v>
      </c>
    </row>
    <row r="723" spans="1:21" x14ac:dyDescent="0.35">
      <c r="A723" s="1" t="s">
        <v>5857</v>
      </c>
      <c r="B723" s="1" t="s">
        <v>5858</v>
      </c>
      <c r="C723" s="1" t="s">
        <v>12863</v>
      </c>
      <c r="D723">
        <v>399</v>
      </c>
      <c r="E723">
        <v>499</v>
      </c>
      <c r="F723">
        <v>0.2</v>
      </c>
      <c r="G723" t="str">
        <f t="shared" si="55"/>
        <v>₹200-₹500</v>
      </c>
      <c r="H723">
        <f t="shared" si="56"/>
        <v>116964.29999999999</v>
      </c>
      <c r="I723" t="str">
        <f t="shared" si="57"/>
        <v>1000+</v>
      </c>
      <c r="J723" t="str">
        <f t="shared" si="58"/>
        <v>No</v>
      </c>
      <c r="K723">
        <f t="shared" si="59"/>
        <v>27700</v>
      </c>
      <c r="L723">
        <v>4.3</v>
      </c>
      <c r="M723">
        <v>27201</v>
      </c>
      <c r="N723" s="1" t="s">
        <v>5859</v>
      </c>
      <c r="O723" s="1" t="s">
        <v>5860</v>
      </c>
      <c r="P723" s="1" t="s">
        <v>5861</v>
      </c>
      <c r="Q723" s="1" t="s">
        <v>5862</v>
      </c>
      <c r="R723" s="1" t="s">
        <v>5863</v>
      </c>
      <c r="S723" s="1" t="s">
        <v>5864</v>
      </c>
      <c r="T723" s="1" t="s">
        <v>5865</v>
      </c>
      <c r="U723" s="1" t="s">
        <v>5866</v>
      </c>
    </row>
    <row r="724" spans="1:21" x14ac:dyDescent="0.35">
      <c r="A724" s="1" t="s">
        <v>199</v>
      </c>
      <c r="B724" s="1" t="s">
        <v>200</v>
      </c>
      <c r="C724" s="1" t="s">
        <v>12863</v>
      </c>
      <c r="D724">
        <v>279</v>
      </c>
      <c r="E724">
        <v>499</v>
      </c>
      <c r="F724">
        <v>0.44</v>
      </c>
      <c r="G724" t="str">
        <f t="shared" si="55"/>
        <v>₹200-₹500</v>
      </c>
      <c r="H724">
        <f t="shared" si="56"/>
        <v>40559.4</v>
      </c>
      <c r="I724" t="str">
        <f t="shared" si="57"/>
        <v>1000+</v>
      </c>
      <c r="J724" t="str">
        <f t="shared" si="58"/>
        <v>No</v>
      </c>
      <c r="K724">
        <f t="shared" si="59"/>
        <v>11461</v>
      </c>
      <c r="L724">
        <v>3.7</v>
      </c>
      <c r="M724">
        <v>10962</v>
      </c>
      <c r="N724" s="1" t="s">
        <v>201</v>
      </c>
      <c r="O724" s="1" t="s">
        <v>202</v>
      </c>
      <c r="P724" s="1" t="s">
        <v>203</v>
      </c>
      <c r="Q724" s="1" t="s">
        <v>204</v>
      </c>
      <c r="R724" s="1" t="s">
        <v>205</v>
      </c>
      <c r="S724" s="1" t="s">
        <v>206</v>
      </c>
      <c r="T724" s="1" t="s">
        <v>5867</v>
      </c>
      <c r="U724" s="1" t="s">
        <v>5868</v>
      </c>
    </row>
    <row r="725" spans="1:21" x14ac:dyDescent="0.35">
      <c r="A725" s="1" t="s">
        <v>209</v>
      </c>
      <c r="B725" s="1" t="s">
        <v>210</v>
      </c>
      <c r="C725" s="1" t="s">
        <v>12863</v>
      </c>
      <c r="D725">
        <v>13490</v>
      </c>
      <c r="E725">
        <v>22900</v>
      </c>
      <c r="F725">
        <v>0.41</v>
      </c>
      <c r="G725" t="str">
        <f t="shared" si="55"/>
        <v>&gt;₹500</v>
      </c>
      <c r="H725">
        <f t="shared" si="56"/>
        <v>70085.7</v>
      </c>
      <c r="I725" t="str">
        <f t="shared" si="57"/>
        <v>1000+</v>
      </c>
      <c r="J725" t="str">
        <f t="shared" si="58"/>
        <v>No</v>
      </c>
      <c r="K725">
        <f t="shared" si="59"/>
        <v>39199</v>
      </c>
      <c r="L725">
        <v>4.3</v>
      </c>
      <c r="M725">
        <v>16299</v>
      </c>
      <c r="N725" s="1" t="s">
        <v>211</v>
      </c>
      <c r="O725" s="1" t="s">
        <v>212</v>
      </c>
      <c r="P725" s="1" t="s">
        <v>213</v>
      </c>
      <c r="Q725" s="1" t="s">
        <v>214</v>
      </c>
      <c r="R725" s="1" t="s">
        <v>215</v>
      </c>
      <c r="S725" s="1" t="s">
        <v>216</v>
      </c>
      <c r="T725" s="1" t="s">
        <v>5869</v>
      </c>
      <c r="U725" s="1" t="s">
        <v>5870</v>
      </c>
    </row>
    <row r="726" spans="1:21" x14ac:dyDescent="0.35">
      <c r="A726" s="1" t="s">
        <v>5871</v>
      </c>
      <c r="B726" s="1" t="s">
        <v>5872</v>
      </c>
      <c r="C726" s="1" t="s">
        <v>12862</v>
      </c>
      <c r="D726">
        <v>279</v>
      </c>
      <c r="E726">
        <v>375</v>
      </c>
      <c r="F726">
        <v>0.26</v>
      </c>
      <c r="G726" t="str">
        <f t="shared" si="55"/>
        <v>₹200-₹500</v>
      </c>
      <c r="H726">
        <f t="shared" si="56"/>
        <v>135596.19999999998</v>
      </c>
      <c r="I726" t="str">
        <f t="shared" si="57"/>
        <v>1000+</v>
      </c>
      <c r="J726" t="str">
        <f t="shared" si="58"/>
        <v>No</v>
      </c>
      <c r="K726">
        <f t="shared" si="59"/>
        <v>31909</v>
      </c>
      <c r="L726">
        <v>4.3</v>
      </c>
      <c r="M726">
        <v>31534</v>
      </c>
      <c r="N726" s="1" t="s">
        <v>5873</v>
      </c>
      <c r="O726" s="1" t="s">
        <v>5874</v>
      </c>
      <c r="P726" s="1" t="s">
        <v>5875</v>
      </c>
      <c r="Q726" s="1" t="s">
        <v>5876</v>
      </c>
      <c r="R726" s="1" t="s">
        <v>5877</v>
      </c>
      <c r="S726" s="1" t="s">
        <v>5878</v>
      </c>
      <c r="T726" s="1" t="s">
        <v>5879</v>
      </c>
      <c r="U726" s="1" t="s">
        <v>5880</v>
      </c>
    </row>
    <row r="727" spans="1:21" x14ac:dyDescent="0.35">
      <c r="A727" s="1" t="s">
        <v>5881</v>
      </c>
      <c r="B727" s="1" t="s">
        <v>5882</v>
      </c>
      <c r="C727" s="1" t="s">
        <v>12863</v>
      </c>
      <c r="D727">
        <v>2499</v>
      </c>
      <c r="E727">
        <v>4999</v>
      </c>
      <c r="F727">
        <v>0.5</v>
      </c>
      <c r="G727" t="str">
        <f t="shared" si="55"/>
        <v>&gt;₹500</v>
      </c>
      <c r="H727">
        <f t="shared" si="56"/>
        <v>29526.899999999998</v>
      </c>
      <c r="I727" t="str">
        <f t="shared" si="57"/>
        <v>1000+</v>
      </c>
      <c r="J727" t="str">
        <f t="shared" si="58"/>
        <v>Yes</v>
      </c>
      <c r="K727">
        <f t="shared" si="59"/>
        <v>12570</v>
      </c>
      <c r="L727">
        <v>3.9</v>
      </c>
      <c r="M727">
        <v>7571</v>
      </c>
      <c r="N727" s="1" t="s">
        <v>5883</v>
      </c>
      <c r="O727" s="1" t="s">
        <v>4059</v>
      </c>
      <c r="P727" s="1" t="s">
        <v>4060</v>
      </c>
      <c r="Q727" s="1" t="s">
        <v>4061</v>
      </c>
      <c r="R727" s="1" t="s">
        <v>4062</v>
      </c>
      <c r="S727" s="1" t="s">
        <v>4063</v>
      </c>
      <c r="T727" s="1" t="s">
        <v>5884</v>
      </c>
      <c r="U727" s="1" t="s">
        <v>5885</v>
      </c>
    </row>
    <row r="728" spans="1:21" x14ac:dyDescent="0.35">
      <c r="A728" s="1" t="s">
        <v>5886</v>
      </c>
      <c r="B728" s="1" t="s">
        <v>5887</v>
      </c>
      <c r="C728" s="1" t="s">
        <v>12865</v>
      </c>
      <c r="D728">
        <v>137</v>
      </c>
      <c r="E728">
        <v>160</v>
      </c>
      <c r="F728">
        <v>0.14000000000000001</v>
      </c>
      <c r="G728" t="str">
        <f t="shared" si="55"/>
        <v>&lt;₹200</v>
      </c>
      <c r="H728">
        <f t="shared" si="56"/>
        <v>28762.800000000003</v>
      </c>
      <c r="I728" t="str">
        <f t="shared" si="57"/>
        <v>1000+</v>
      </c>
      <c r="J728" t="str">
        <f t="shared" si="58"/>
        <v>No</v>
      </c>
      <c r="K728">
        <f t="shared" si="59"/>
        <v>6697</v>
      </c>
      <c r="L728">
        <v>4.4000000000000004</v>
      </c>
      <c r="M728">
        <v>6537</v>
      </c>
      <c r="N728" s="1" t="s">
        <v>5888</v>
      </c>
      <c r="O728" s="1" t="s">
        <v>5889</v>
      </c>
      <c r="P728" s="1" t="s">
        <v>5890</v>
      </c>
      <c r="Q728" s="1" t="s">
        <v>5891</v>
      </c>
      <c r="R728" s="1" t="s">
        <v>5892</v>
      </c>
      <c r="S728" s="1" t="s">
        <v>5893</v>
      </c>
      <c r="T728" s="1" t="s">
        <v>5894</v>
      </c>
      <c r="U728" s="1" t="s">
        <v>5895</v>
      </c>
    </row>
    <row r="729" spans="1:21" x14ac:dyDescent="0.35">
      <c r="A729" s="1" t="s">
        <v>219</v>
      </c>
      <c r="B729" s="1" t="s">
        <v>220</v>
      </c>
      <c r="C729" s="1" t="s">
        <v>12862</v>
      </c>
      <c r="D729">
        <v>59</v>
      </c>
      <c r="E729">
        <v>199</v>
      </c>
      <c r="F729">
        <v>0.7</v>
      </c>
      <c r="G729" t="str">
        <f t="shared" si="55"/>
        <v>&lt;₹200</v>
      </c>
      <c r="H729">
        <f t="shared" si="56"/>
        <v>37508</v>
      </c>
      <c r="I729" t="str">
        <f t="shared" si="57"/>
        <v>1000+</v>
      </c>
      <c r="J729" t="str">
        <f t="shared" si="58"/>
        <v>Yes</v>
      </c>
      <c r="K729">
        <f t="shared" si="59"/>
        <v>9576</v>
      </c>
      <c r="L729">
        <v>4</v>
      </c>
      <c r="M729">
        <v>9377</v>
      </c>
      <c r="N729" s="1" t="s">
        <v>221</v>
      </c>
      <c r="O729" s="1" t="s">
        <v>222</v>
      </c>
      <c r="P729" s="1" t="s">
        <v>223</v>
      </c>
      <c r="Q729" s="1" t="s">
        <v>224</v>
      </c>
      <c r="R729" s="1" t="s">
        <v>225</v>
      </c>
      <c r="S729" s="1" t="s">
        <v>226</v>
      </c>
      <c r="T729" s="1" t="s">
        <v>227</v>
      </c>
      <c r="U729" s="1" t="s">
        <v>5896</v>
      </c>
    </row>
    <row r="730" spans="1:21" x14ac:dyDescent="0.35">
      <c r="A730" s="1" t="s">
        <v>5897</v>
      </c>
      <c r="B730" s="1" t="s">
        <v>5898</v>
      </c>
      <c r="C730" s="1" t="s">
        <v>12862</v>
      </c>
      <c r="D730">
        <v>299</v>
      </c>
      <c r="E730">
        <v>499</v>
      </c>
      <c r="F730">
        <v>0.4</v>
      </c>
      <c r="G730" t="str">
        <f t="shared" si="55"/>
        <v>₹200-₹500</v>
      </c>
      <c r="H730">
        <f t="shared" si="56"/>
        <v>94545</v>
      </c>
      <c r="I730" t="str">
        <f t="shared" si="57"/>
        <v>1000+</v>
      </c>
      <c r="J730" t="str">
        <f t="shared" si="58"/>
        <v>No</v>
      </c>
      <c r="K730">
        <f t="shared" si="59"/>
        <v>21509</v>
      </c>
      <c r="L730">
        <v>4.5</v>
      </c>
      <c r="M730">
        <v>21010</v>
      </c>
      <c r="N730" s="1" t="s">
        <v>5899</v>
      </c>
      <c r="O730" s="1" t="s">
        <v>5900</v>
      </c>
      <c r="P730" s="1" t="s">
        <v>5901</v>
      </c>
      <c r="Q730" s="1" t="s">
        <v>5902</v>
      </c>
      <c r="R730" s="1" t="s">
        <v>5903</v>
      </c>
      <c r="S730" s="1" t="s">
        <v>5904</v>
      </c>
      <c r="T730" s="1" t="s">
        <v>5905</v>
      </c>
      <c r="U730" s="1" t="s">
        <v>5906</v>
      </c>
    </row>
    <row r="731" spans="1:21" x14ac:dyDescent="0.35">
      <c r="A731" s="1" t="s">
        <v>5907</v>
      </c>
      <c r="B731" s="1" t="s">
        <v>5908</v>
      </c>
      <c r="C731" s="1" t="s">
        <v>12863</v>
      </c>
      <c r="D731">
        <v>1799</v>
      </c>
      <c r="E731">
        <v>3999</v>
      </c>
      <c r="F731">
        <v>0.55000000000000004</v>
      </c>
      <c r="G731" t="str">
        <f t="shared" si="55"/>
        <v>&gt;₹500</v>
      </c>
      <c r="H731">
        <f t="shared" si="56"/>
        <v>13716.3</v>
      </c>
      <c r="I731" t="str">
        <f t="shared" si="57"/>
        <v>1000+</v>
      </c>
      <c r="J731" t="str">
        <f t="shared" si="58"/>
        <v>Yes</v>
      </c>
      <c r="K731">
        <f t="shared" si="59"/>
        <v>7516</v>
      </c>
      <c r="L731">
        <v>3.9</v>
      </c>
      <c r="M731">
        <v>3517</v>
      </c>
      <c r="N731" s="1" t="s">
        <v>5909</v>
      </c>
      <c r="O731" s="1" t="s">
        <v>5910</v>
      </c>
      <c r="P731" s="1" t="s">
        <v>5911</v>
      </c>
      <c r="Q731" s="1" t="s">
        <v>5912</v>
      </c>
      <c r="R731" s="1" t="s">
        <v>5913</v>
      </c>
      <c r="S731" s="1" t="s">
        <v>5914</v>
      </c>
      <c r="T731" s="1" t="s">
        <v>5915</v>
      </c>
      <c r="U731" s="1" t="s">
        <v>5916</v>
      </c>
    </row>
    <row r="732" spans="1:21" x14ac:dyDescent="0.35">
      <c r="A732" s="1" t="s">
        <v>5917</v>
      </c>
      <c r="B732" s="1" t="s">
        <v>5918</v>
      </c>
      <c r="C732" s="1" t="s">
        <v>12863</v>
      </c>
      <c r="D732">
        <v>1999</v>
      </c>
      <c r="E732">
        <v>2999</v>
      </c>
      <c r="F732">
        <v>0.33</v>
      </c>
      <c r="G732" t="str">
        <f t="shared" si="55"/>
        <v>&gt;₹500</v>
      </c>
      <c r="H732">
        <f t="shared" si="56"/>
        <v>274765.7</v>
      </c>
      <c r="I732" t="str">
        <f t="shared" si="57"/>
        <v>1000+</v>
      </c>
      <c r="J732" t="str">
        <f t="shared" si="58"/>
        <v>No</v>
      </c>
      <c r="K732">
        <f t="shared" si="59"/>
        <v>66898</v>
      </c>
      <c r="L732">
        <v>4.3</v>
      </c>
      <c r="M732">
        <v>63899</v>
      </c>
      <c r="N732" s="1" t="s">
        <v>5919</v>
      </c>
      <c r="O732" s="1" t="s">
        <v>5920</v>
      </c>
      <c r="P732" s="1" t="s">
        <v>5921</v>
      </c>
      <c r="Q732" s="1" t="s">
        <v>5922</v>
      </c>
      <c r="R732" s="1" t="s">
        <v>5923</v>
      </c>
      <c r="S732" s="1" t="s">
        <v>5924</v>
      </c>
      <c r="T732" s="1" t="s">
        <v>5925</v>
      </c>
      <c r="U732" s="1" t="s">
        <v>5926</v>
      </c>
    </row>
    <row r="733" spans="1:21" x14ac:dyDescent="0.35">
      <c r="A733" s="1" t="s">
        <v>239</v>
      </c>
      <c r="B733" s="1" t="s">
        <v>240</v>
      </c>
      <c r="C733" s="1" t="s">
        <v>12863</v>
      </c>
      <c r="D733">
        <v>199</v>
      </c>
      <c r="E733">
        <v>699</v>
      </c>
      <c r="F733">
        <v>0.72</v>
      </c>
      <c r="G733" t="str">
        <f t="shared" si="55"/>
        <v>&gt;₹500</v>
      </c>
      <c r="H733">
        <f t="shared" si="56"/>
        <v>51042.6</v>
      </c>
      <c r="I733" t="str">
        <f t="shared" si="57"/>
        <v>1000+</v>
      </c>
      <c r="J733" t="str">
        <f t="shared" si="58"/>
        <v>Yes</v>
      </c>
      <c r="K733">
        <f t="shared" si="59"/>
        <v>12852</v>
      </c>
      <c r="L733">
        <v>4.2</v>
      </c>
      <c r="M733">
        <v>12153</v>
      </c>
      <c r="N733" s="1" t="s">
        <v>241</v>
      </c>
      <c r="O733" s="1" t="s">
        <v>242</v>
      </c>
      <c r="P733" s="1" t="s">
        <v>243</v>
      </c>
      <c r="Q733" s="1" t="s">
        <v>244</v>
      </c>
      <c r="R733" s="1" t="s">
        <v>245</v>
      </c>
      <c r="S733" s="1" t="s">
        <v>246</v>
      </c>
      <c r="T733" s="1" t="s">
        <v>247</v>
      </c>
      <c r="U733" s="1" t="s">
        <v>5927</v>
      </c>
    </row>
    <row r="734" spans="1:21" x14ac:dyDescent="0.35">
      <c r="A734" s="1" t="s">
        <v>5928</v>
      </c>
      <c r="B734" s="1" t="s">
        <v>5929</v>
      </c>
      <c r="C734" s="1" t="s">
        <v>12862</v>
      </c>
      <c r="D734">
        <v>399</v>
      </c>
      <c r="E734">
        <v>1499</v>
      </c>
      <c r="F734">
        <v>0.73</v>
      </c>
      <c r="G734" t="str">
        <f t="shared" si="55"/>
        <v>&gt;₹500</v>
      </c>
      <c r="H734">
        <f t="shared" si="56"/>
        <v>23492.999999999996</v>
      </c>
      <c r="I734" t="str">
        <f t="shared" si="57"/>
        <v>1000+</v>
      </c>
      <c r="J734" t="str">
        <f t="shared" si="58"/>
        <v>Yes</v>
      </c>
      <c r="K734">
        <f t="shared" si="59"/>
        <v>7229</v>
      </c>
      <c r="L734">
        <v>4.0999999999999996</v>
      </c>
      <c r="M734">
        <v>5730</v>
      </c>
      <c r="N734" s="1" t="s">
        <v>5930</v>
      </c>
      <c r="O734" s="1" t="s">
        <v>5931</v>
      </c>
      <c r="P734" s="1" t="s">
        <v>5932</v>
      </c>
      <c r="Q734" s="1" t="s">
        <v>5933</v>
      </c>
      <c r="R734" s="1" t="s">
        <v>5934</v>
      </c>
      <c r="S734" s="1" t="s">
        <v>5935</v>
      </c>
      <c r="T734" s="1" t="s">
        <v>5936</v>
      </c>
      <c r="U734" s="1" t="s">
        <v>5937</v>
      </c>
    </row>
    <row r="735" spans="1:21" x14ac:dyDescent="0.35">
      <c r="A735" s="1" t="s">
        <v>5938</v>
      </c>
      <c r="B735" s="1" t="s">
        <v>5939</v>
      </c>
      <c r="C735" s="1" t="s">
        <v>12862</v>
      </c>
      <c r="D735">
        <v>1699</v>
      </c>
      <c r="E735">
        <v>3999</v>
      </c>
      <c r="F735">
        <v>0.57999999999999996</v>
      </c>
      <c r="G735" t="str">
        <f t="shared" si="55"/>
        <v>&gt;₹500</v>
      </c>
      <c r="H735">
        <f t="shared" si="56"/>
        <v>107049.60000000001</v>
      </c>
      <c r="I735" t="str">
        <f t="shared" si="57"/>
        <v>1000+</v>
      </c>
      <c r="J735" t="str">
        <f t="shared" si="58"/>
        <v>Yes</v>
      </c>
      <c r="K735">
        <f t="shared" si="59"/>
        <v>29487</v>
      </c>
      <c r="L735">
        <v>4.2</v>
      </c>
      <c r="M735">
        <v>25488</v>
      </c>
      <c r="N735" s="1" t="s">
        <v>5940</v>
      </c>
      <c r="O735" s="1" t="s">
        <v>5941</v>
      </c>
      <c r="P735" s="1" t="s">
        <v>5942</v>
      </c>
      <c r="Q735" s="1" t="s">
        <v>5943</v>
      </c>
      <c r="R735" s="1" t="s">
        <v>5944</v>
      </c>
      <c r="S735" s="1" t="s">
        <v>5945</v>
      </c>
      <c r="T735" s="1" t="s">
        <v>5946</v>
      </c>
      <c r="U735" s="1" t="s">
        <v>5947</v>
      </c>
    </row>
    <row r="736" spans="1:21" x14ac:dyDescent="0.35">
      <c r="A736" s="1" t="s">
        <v>5948</v>
      </c>
      <c r="B736" s="1" t="s">
        <v>5949</v>
      </c>
      <c r="C736" s="1" t="s">
        <v>12862</v>
      </c>
      <c r="D736">
        <v>699</v>
      </c>
      <c r="E736">
        <v>995</v>
      </c>
      <c r="F736">
        <v>0.3</v>
      </c>
      <c r="G736" t="str">
        <f t="shared" si="55"/>
        <v>&gt;₹500</v>
      </c>
      <c r="H736">
        <f t="shared" si="56"/>
        <v>244822.5</v>
      </c>
      <c r="I736" t="str">
        <f t="shared" si="57"/>
        <v>1000+</v>
      </c>
      <c r="J736" t="str">
        <f t="shared" si="58"/>
        <v>No</v>
      </c>
      <c r="K736">
        <f t="shared" si="59"/>
        <v>55400</v>
      </c>
      <c r="L736">
        <v>4.5</v>
      </c>
      <c r="M736">
        <v>54405</v>
      </c>
      <c r="N736" s="1" t="s">
        <v>5950</v>
      </c>
      <c r="O736" s="1" t="s">
        <v>5951</v>
      </c>
      <c r="P736" s="1" t="s">
        <v>5952</v>
      </c>
      <c r="Q736" s="1" t="s">
        <v>5953</v>
      </c>
      <c r="R736" s="1" t="s">
        <v>5954</v>
      </c>
      <c r="S736" s="1" t="s">
        <v>5955</v>
      </c>
      <c r="T736" s="1" t="s">
        <v>5956</v>
      </c>
      <c r="U736" s="1" t="s">
        <v>5957</v>
      </c>
    </row>
    <row r="737" spans="1:21" x14ac:dyDescent="0.35">
      <c r="A737" s="1" t="s">
        <v>4009</v>
      </c>
      <c r="B737" s="1" t="s">
        <v>4010</v>
      </c>
      <c r="C737" s="1" t="s">
        <v>12863</v>
      </c>
      <c r="D737">
        <v>95</v>
      </c>
      <c r="E737">
        <v>499</v>
      </c>
      <c r="F737">
        <v>0.81</v>
      </c>
      <c r="G737" t="str">
        <f t="shared" si="55"/>
        <v>₹200-₹500</v>
      </c>
      <c r="H737">
        <f t="shared" si="56"/>
        <v>8185.8</v>
      </c>
      <c r="I737" t="str">
        <f t="shared" si="57"/>
        <v>1000+</v>
      </c>
      <c r="J737" t="str">
        <f t="shared" si="58"/>
        <v>Yes</v>
      </c>
      <c r="K737">
        <f t="shared" si="59"/>
        <v>2448</v>
      </c>
      <c r="L737">
        <v>4.2</v>
      </c>
      <c r="M737">
        <v>1949</v>
      </c>
      <c r="N737" s="1" t="s">
        <v>4011</v>
      </c>
      <c r="O737" s="1" t="s">
        <v>4012</v>
      </c>
      <c r="P737" s="1" t="s">
        <v>4013</v>
      </c>
      <c r="Q737" s="1" t="s">
        <v>4014</v>
      </c>
      <c r="R737" s="1" t="s">
        <v>4015</v>
      </c>
      <c r="S737" s="1" t="s">
        <v>4016</v>
      </c>
      <c r="T737" s="1" t="s">
        <v>5958</v>
      </c>
      <c r="U737" s="1" t="s">
        <v>5959</v>
      </c>
    </row>
    <row r="738" spans="1:21" x14ac:dyDescent="0.35">
      <c r="A738" s="1" t="s">
        <v>5960</v>
      </c>
      <c r="B738" s="1" t="s">
        <v>5961</v>
      </c>
      <c r="C738" s="1" t="s">
        <v>12862</v>
      </c>
      <c r="D738">
        <v>1149</v>
      </c>
      <c r="E738">
        <v>1699</v>
      </c>
      <c r="F738">
        <v>0.32</v>
      </c>
      <c r="G738" t="str">
        <f t="shared" si="55"/>
        <v>&gt;₹500</v>
      </c>
      <c r="H738">
        <f t="shared" si="56"/>
        <v>514407.60000000003</v>
      </c>
      <c r="I738" t="str">
        <f t="shared" si="57"/>
        <v>1000+</v>
      </c>
      <c r="J738" t="str">
        <f t="shared" si="58"/>
        <v>No</v>
      </c>
      <c r="K738">
        <f t="shared" si="59"/>
        <v>124177</v>
      </c>
      <c r="L738">
        <v>4.2</v>
      </c>
      <c r="M738">
        <v>122478</v>
      </c>
      <c r="N738" s="1" t="s">
        <v>5962</v>
      </c>
      <c r="O738" s="1" t="s">
        <v>5963</v>
      </c>
      <c r="P738" s="1" t="s">
        <v>5964</v>
      </c>
      <c r="Q738" s="1" t="s">
        <v>5965</v>
      </c>
      <c r="R738" s="1" t="s">
        <v>5966</v>
      </c>
      <c r="S738" s="1" t="s">
        <v>5967</v>
      </c>
      <c r="T738" s="1" t="s">
        <v>5968</v>
      </c>
      <c r="U738" s="1" t="s">
        <v>5969</v>
      </c>
    </row>
    <row r="739" spans="1:21" x14ac:dyDescent="0.35">
      <c r="A739" s="1" t="s">
        <v>5970</v>
      </c>
      <c r="B739" s="1" t="s">
        <v>5971</v>
      </c>
      <c r="C739" s="1" t="s">
        <v>12862</v>
      </c>
      <c r="D739">
        <v>1495</v>
      </c>
      <c r="E739">
        <v>1995</v>
      </c>
      <c r="F739">
        <v>0.25</v>
      </c>
      <c r="G739" t="str">
        <f t="shared" si="55"/>
        <v>&gt;₹500</v>
      </c>
      <c r="H739">
        <f t="shared" si="56"/>
        <v>31136.3</v>
      </c>
      <c r="I739" t="str">
        <f t="shared" si="57"/>
        <v>1000+</v>
      </c>
      <c r="J739" t="str">
        <f t="shared" si="58"/>
        <v>No</v>
      </c>
      <c r="K739">
        <f t="shared" si="59"/>
        <v>9236</v>
      </c>
      <c r="L739">
        <v>4.3</v>
      </c>
      <c r="M739">
        <v>7241</v>
      </c>
      <c r="N739" s="1" t="s">
        <v>5972</v>
      </c>
      <c r="O739" s="1" t="s">
        <v>5973</v>
      </c>
      <c r="P739" s="1" t="s">
        <v>5974</v>
      </c>
      <c r="Q739" s="1" t="s">
        <v>5975</v>
      </c>
      <c r="R739" s="1" t="s">
        <v>5976</v>
      </c>
      <c r="S739" s="1" t="s">
        <v>5977</v>
      </c>
      <c r="T739" s="1" t="s">
        <v>5978</v>
      </c>
      <c r="U739" s="1" t="s">
        <v>5979</v>
      </c>
    </row>
    <row r="740" spans="1:21" x14ac:dyDescent="0.35">
      <c r="A740" s="1" t="s">
        <v>5980</v>
      </c>
      <c r="B740" s="1" t="s">
        <v>5981</v>
      </c>
      <c r="C740" s="1" t="s">
        <v>12862</v>
      </c>
      <c r="D740">
        <v>849</v>
      </c>
      <c r="E740">
        <v>4999</v>
      </c>
      <c r="F740">
        <v>0.83</v>
      </c>
      <c r="G740" t="str">
        <f t="shared" si="55"/>
        <v>&gt;₹500</v>
      </c>
      <c r="H740">
        <f t="shared" si="56"/>
        <v>81828</v>
      </c>
      <c r="I740" t="str">
        <f t="shared" si="57"/>
        <v>1000+</v>
      </c>
      <c r="J740" t="str">
        <f t="shared" si="58"/>
        <v>Yes</v>
      </c>
      <c r="K740">
        <f t="shared" si="59"/>
        <v>25456</v>
      </c>
      <c r="L740">
        <v>4</v>
      </c>
      <c r="M740">
        <v>20457</v>
      </c>
      <c r="N740" s="1" t="s">
        <v>5982</v>
      </c>
      <c r="O740" s="1" t="s">
        <v>5983</v>
      </c>
      <c r="P740" s="1" t="s">
        <v>5984</v>
      </c>
      <c r="Q740" s="1" t="s">
        <v>5985</v>
      </c>
      <c r="R740" s="1" t="s">
        <v>5986</v>
      </c>
      <c r="S740" s="1" t="s">
        <v>5987</v>
      </c>
      <c r="T740" s="1" t="s">
        <v>5988</v>
      </c>
      <c r="U740" s="1" t="s">
        <v>5989</v>
      </c>
    </row>
    <row r="741" spans="1:21" x14ac:dyDescent="0.35">
      <c r="A741" s="1" t="s">
        <v>5990</v>
      </c>
      <c r="B741" s="1" t="s">
        <v>5991</v>
      </c>
      <c r="C741" s="1" t="s">
        <v>12865</v>
      </c>
      <c r="D741">
        <v>440</v>
      </c>
      <c r="E741">
        <v>440</v>
      </c>
      <c r="F741">
        <v>0</v>
      </c>
      <c r="G741" t="str">
        <f t="shared" si="55"/>
        <v>₹200-₹500</v>
      </c>
      <c r="H741">
        <f t="shared" si="56"/>
        <v>38745</v>
      </c>
      <c r="I741" t="str">
        <f t="shared" si="57"/>
        <v>1000+</v>
      </c>
      <c r="J741" t="str">
        <f t="shared" si="58"/>
        <v>No</v>
      </c>
      <c r="K741">
        <f t="shared" si="59"/>
        <v>9050</v>
      </c>
      <c r="L741">
        <v>4.5</v>
      </c>
      <c r="M741">
        <v>8610</v>
      </c>
      <c r="N741" s="1" t="s">
        <v>5992</v>
      </c>
      <c r="O741" s="1" t="s">
        <v>5993</v>
      </c>
      <c r="P741" s="1" t="s">
        <v>5994</v>
      </c>
      <c r="Q741" s="1" t="s">
        <v>5995</v>
      </c>
      <c r="R741" s="1" t="s">
        <v>5996</v>
      </c>
      <c r="S741" s="1" t="s">
        <v>5997</v>
      </c>
      <c r="T741" s="1" t="s">
        <v>5998</v>
      </c>
      <c r="U741" s="1" t="s">
        <v>5999</v>
      </c>
    </row>
    <row r="742" spans="1:21" x14ac:dyDescent="0.35">
      <c r="A742" s="1" t="s">
        <v>3978</v>
      </c>
      <c r="B742" s="1" t="s">
        <v>3979</v>
      </c>
      <c r="C742" s="1" t="s">
        <v>12863</v>
      </c>
      <c r="D742">
        <v>349</v>
      </c>
      <c r="E742">
        <v>999</v>
      </c>
      <c r="F742">
        <v>0.65</v>
      </c>
      <c r="G742" t="str">
        <f t="shared" si="55"/>
        <v>&gt;₹500</v>
      </c>
      <c r="H742">
        <f t="shared" si="56"/>
        <v>62916.6</v>
      </c>
      <c r="I742" t="str">
        <f t="shared" si="57"/>
        <v>1000+</v>
      </c>
      <c r="J742" t="str">
        <f t="shared" si="58"/>
        <v>Yes</v>
      </c>
      <c r="K742">
        <f t="shared" si="59"/>
        <v>17556</v>
      </c>
      <c r="L742">
        <v>3.8</v>
      </c>
      <c r="M742">
        <v>16557</v>
      </c>
      <c r="N742" s="1" t="s">
        <v>3980</v>
      </c>
      <c r="O742" s="1" t="s">
        <v>3981</v>
      </c>
      <c r="P742" s="1" t="s">
        <v>3982</v>
      </c>
      <c r="Q742" s="1" t="s">
        <v>3983</v>
      </c>
      <c r="R742" s="1" t="s">
        <v>3984</v>
      </c>
      <c r="S742" s="1" t="s">
        <v>3985</v>
      </c>
      <c r="T742" s="1" t="s">
        <v>6000</v>
      </c>
      <c r="U742" s="1" t="s">
        <v>6001</v>
      </c>
    </row>
    <row r="743" spans="1:21" x14ac:dyDescent="0.35">
      <c r="A743" s="1" t="s">
        <v>6002</v>
      </c>
      <c r="B743" s="1" t="s">
        <v>6003</v>
      </c>
      <c r="C743" s="1" t="s">
        <v>12862</v>
      </c>
      <c r="D743">
        <v>599</v>
      </c>
      <c r="E743">
        <v>3999</v>
      </c>
      <c r="F743">
        <v>0.85</v>
      </c>
      <c r="G743" t="str">
        <f t="shared" si="55"/>
        <v>&gt;₹500</v>
      </c>
      <c r="H743">
        <f t="shared" si="56"/>
        <v>4239.3</v>
      </c>
      <c r="I743" t="str">
        <f t="shared" si="57"/>
        <v>1000+</v>
      </c>
      <c r="J743" t="str">
        <f t="shared" si="58"/>
        <v>Yes</v>
      </c>
      <c r="K743">
        <f t="shared" si="59"/>
        <v>5086</v>
      </c>
      <c r="L743">
        <v>3.9</v>
      </c>
      <c r="M743">
        <v>1087</v>
      </c>
      <c r="N743" s="1" t="s">
        <v>6004</v>
      </c>
      <c r="O743" s="1" t="s">
        <v>6005</v>
      </c>
      <c r="P743" s="1" t="s">
        <v>6006</v>
      </c>
      <c r="Q743" s="1" t="s">
        <v>6007</v>
      </c>
      <c r="R743" s="1" t="s">
        <v>6008</v>
      </c>
      <c r="S743" s="1" t="s">
        <v>6009</v>
      </c>
      <c r="T743" s="1" t="s">
        <v>6010</v>
      </c>
      <c r="U743" s="1" t="s">
        <v>6011</v>
      </c>
    </row>
    <row r="744" spans="1:21" x14ac:dyDescent="0.35">
      <c r="A744" s="1" t="s">
        <v>6012</v>
      </c>
      <c r="B744" s="1" t="s">
        <v>6013</v>
      </c>
      <c r="C744" s="1" t="s">
        <v>12862</v>
      </c>
      <c r="D744">
        <v>149</v>
      </c>
      <c r="E744">
        <v>399</v>
      </c>
      <c r="F744">
        <v>0.63</v>
      </c>
      <c r="G744" t="str">
        <f t="shared" si="55"/>
        <v>₹200-₹500</v>
      </c>
      <c r="H744">
        <f t="shared" si="56"/>
        <v>6160</v>
      </c>
      <c r="I744" t="str">
        <f t="shared" si="57"/>
        <v>1000+</v>
      </c>
      <c r="J744" t="str">
        <f t="shared" si="58"/>
        <v>Yes</v>
      </c>
      <c r="K744">
        <f t="shared" si="59"/>
        <v>1939</v>
      </c>
      <c r="L744">
        <v>4</v>
      </c>
      <c r="M744">
        <v>1540</v>
      </c>
      <c r="N744" s="1" t="s">
        <v>6014</v>
      </c>
      <c r="O744" s="1" t="s">
        <v>6015</v>
      </c>
      <c r="P744" s="1" t="s">
        <v>6016</v>
      </c>
      <c r="Q744" s="1" t="s">
        <v>6017</v>
      </c>
      <c r="R744" s="1" t="s">
        <v>6018</v>
      </c>
      <c r="S744" s="1" t="s">
        <v>6019</v>
      </c>
      <c r="T744" s="1" t="s">
        <v>6020</v>
      </c>
      <c r="U744" s="1" t="s">
        <v>6021</v>
      </c>
    </row>
    <row r="745" spans="1:21" x14ac:dyDescent="0.35">
      <c r="A745" s="1" t="s">
        <v>6022</v>
      </c>
      <c r="B745" s="1" t="s">
        <v>6023</v>
      </c>
      <c r="C745" s="1" t="s">
        <v>12862</v>
      </c>
      <c r="D745">
        <v>289</v>
      </c>
      <c r="E745">
        <v>999</v>
      </c>
      <c r="F745">
        <v>0.71</v>
      </c>
      <c r="G745" t="str">
        <f t="shared" si="55"/>
        <v>&gt;₹500</v>
      </c>
      <c r="H745">
        <f t="shared" si="56"/>
        <v>1644.1</v>
      </c>
      <c r="I745" t="str">
        <f t="shared" si="57"/>
        <v>1000</v>
      </c>
      <c r="J745" t="str">
        <f t="shared" si="58"/>
        <v>Yes</v>
      </c>
      <c r="K745">
        <f t="shared" si="59"/>
        <v>1400</v>
      </c>
      <c r="L745">
        <v>4.0999999999999996</v>
      </c>
      <c r="M745">
        <v>401</v>
      </c>
      <c r="N745" s="1" t="s">
        <v>6024</v>
      </c>
      <c r="O745" s="1" t="s">
        <v>6025</v>
      </c>
      <c r="P745" s="1" t="s">
        <v>6026</v>
      </c>
      <c r="Q745" s="1" t="s">
        <v>6027</v>
      </c>
      <c r="R745" s="1" t="s">
        <v>6028</v>
      </c>
      <c r="S745" s="1" t="s">
        <v>6029</v>
      </c>
      <c r="T745" s="1" t="s">
        <v>6030</v>
      </c>
      <c r="U745" s="1" t="s">
        <v>6031</v>
      </c>
    </row>
    <row r="746" spans="1:21" x14ac:dyDescent="0.35">
      <c r="A746" s="1" t="s">
        <v>6032</v>
      </c>
      <c r="B746" s="1" t="s">
        <v>6033</v>
      </c>
      <c r="C746" s="1" t="s">
        <v>12862</v>
      </c>
      <c r="D746">
        <v>179</v>
      </c>
      <c r="E746">
        <v>499</v>
      </c>
      <c r="F746">
        <v>0.64</v>
      </c>
      <c r="G746" t="str">
        <f t="shared" si="55"/>
        <v>₹200-₹500</v>
      </c>
      <c r="H746">
        <f t="shared" si="56"/>
        <v>31909</v>
      </c>
      <c r="I746" t="str">
        <f t="shared" si="57"/>
        <v>1000+</v>
      </c>
      <c r="J746" t="str">
        <f t="shared" si="58"/>
        <v>Yes</v>
      </c>
      <c r="K746">
        <f t="shared" si="59"/>
        <v>9884</v>
      </c>
      <c r="L746">
        <v>3.4</v>
      </c>
      <c r="M746">
        <v>9385</v>
      </c>
      <c r="N746" s="1" t="s">
        <v>6034</v>
      </c>
      <c r="O746" s="1" t="s">
        <v>6035</v>
      </c>
      <c r="P746" s="1" t="s">
        <v>6036</v>
      </c>
      <c r="Q746" s="1" t="s">
        <v>6037</v>
      </c>
      <c r="R746" s="1" t="s">
        <v>6038</v>
      </c>
      <c r="S746" s="1" t="s">
        <v>6039</v>
      </c>
      <c r="T746" s="1" t="s">
        <v>6040</v>
      </c>
      <c r="U746" s="1" t="s">
        <v>6041</v>
      </c>
    </row>
    <row r="747" spans="1:21" x14ac:dyDescent="0.35">
      <c r="A747" s="1" t="s">
        <v>6042</v>
      </c>
      <c r="B747" s="1" t="s">
        <v>6043</v>
      </c>
      <c r="C747" s="1" t="s">
        <v>12863</v>
      </c>
      <c r="D747">
        <v>1499</v>
      </c>
      <c r="E747">
        <v>4999</v>
      </c>
      <c r="F747">
        <v>0.7</v>
      </c>
      <c r="G747" t="str">
        <f t="shared" si="55"/>
        <v>&gt;₹500</v>
      </c>
      <c r="H747">
        <f t="shared" si="56"/>
        <v>370352</v>
      </c>
      <c r="I747" t="str">
        <f t="shared" si="57"/>
        <v>1000+</v>
      </c>
      <c r="J747" t="str">
        <f t="shared" si="58"/>
        <v>Yes</v>
      </c>
      <c r="K747">
        <f t="shared" si="59"/>
        <v>97587</v>
      </c>
      <c r="L747">
        <v>4</v>
      </c>
      <c r="M747">
        <v>92588</v>
      </c>
      <c r="N747" s="1" t="s">
        <v>6044</v>
      </c>
      <c r="O747" s="1" t="s">
        <v>4186</v>
      </c>
      <c r="P747" s="1" t="s">
        <v>4187</v>
      </c>
      <c r="Q747" s="1" t="s">
        <v>4188</v>
      </c>
      <c r="R747" s="1" t="s">
        <v>4189</v>
      </c>
      <c r="S747" s="1" t="s">
        <v>4190</v>
      </c>
      <c r="T747" s="1" t="s">
        <v>6045</v>
      </c>
      <c r="U747" s="1" t="s">
        <v>6046</v>
      </c>
    </row>
    <row r="748" spans="1:21" x14ac:dyDescent="0.35">
      <c r="A748" s="1" t="s">
        <v>6047</v>
      </c>
      <c r="B748" s="1" t="s">
        <v>6048</v>
      </c>
      <c r="C748" s="1" t="s">
        <v>12863</v>
      </c>
      <c r="D748">
        <v>399</v>
      </c>
      <c r="E748">
        <v>699</v>
      </c>
      <c r="F748">
        <v>0.43</v>
      </c>
      <c r="G748" t="str">
        <f t="shared" si="55"/>
        <v>&gt;₹500</v>
      </c>
      <c r="H748">
        <f t="shared" si="56"/>
        <v>11743.6</v>
      </c>
      <c r="I748" t="str">
        <f t="shared" si="57"/>
        <v>1000+</v>
      </c>
      <c r="J748" t="str">
        <f t="shared" si="58"/>
        <v>No</v>
      </c>
      <c r="K748">
        <f t="shared" si="59"/>
        <v>4153</v>
      </c>
      <c r="L748">
        <v>3.4</v>
      </c>
      <c r="M748">
        <v>3454</v>
      </c>
      <c r="N748" s="1" t="s">
        <v>6049</v>
      </c>
      <c r="O748" s="1" t="s">
        <v>6050</v>
      </c>
      <c r="P748" s="1" t="s">
        <v>6051</v>
      </c>
      <c r="Q748" s="1" t="s">
        <v>6052</v>
      </c>
      <c r="R748" s="1" t="s">
        <v>6053</v>
      </c>
      <c r="S748" s="1" t="s">
        <v>6054</v>
      </c>
      <c r="T748" s="1" t="s">
        <v>6055</v>
      </c>
      <c r="U748" s="1" t="s">
        <v>6056</v>
      </c>
    </row>
    <row r="749" spans="1:21" x14ac:dyDescent="0.35">
      <c r="A749" s="1" t="s">
        <v>6057</v>
      </c>
      <c r="B749" s="1" t="s">
        <v>6058</v>
      </c>
      <c r="C749" s="1" t="s">
        <v>12862</v>
      </c>
      <c r="D749">
        <v>599</v>
      </c>
      <c r="E749">
        <v>799</v>
      </c>
      <c r="F749">
        <v>0.25</v>
      </c>
      <c r="G749" t="str">
        <f t="shared" si="55"/>
        <v>&gt;₹500</v>
      </c>
      <c r="H749">
        <f t="shared" si="56"/>
        <v>67897</v>
      </c>
      <c r="I749" t="str">
        <f t="shared" si="57"/>
        <v>1000+</v>
      </c>
      <c r="J749" t="str">
        <f t="shared" si="58"/>
        <v>No</v>
      </c>
      <c r="K749">
        <f t="shared" si="59"/>
        <v>16589</v>
      </c>
      <c r="L749">
        <v>4.3</v>
      </c>
      <c r="M749">
        <v>15790</v>
      </c>
      <c r="N749" s="1" t="s">
        <v>6059</v>
      </c>
      <c r="O749" s="1" t="s">
        <v>6060</v>
      </c>
      <c r="P749" s="1" t="s">
        <v>6061</v>
      </c>
      <c r="Q749" s="1" t="s">
        <v>6062</v>
      </c>
      <c r="R749" s="1" t="s">
        <v>6063</v>
      </c>
      <c r="S749" s="1" t="s">
        <v>6064</v>
      </c>
      <c r="T749" s="1" t="s">
        <v>6065</v>
      </c>
      <c r="U749" s="1" t="s">
        <v>6066</v>
      </c>
    </row>
    <row r="750" spans="1:21" x14ac:dyDescent="0.35">
      <c r="A750" s="1" t="s">
        <v>6067</v>
      </c>
      <c r="B750" s="1" t="s">
        <v>6068</v>
      </c>
      <c r="C750" s="1" t="s">
        <v>12862</v>
      </c>
      <c r="D750">
        <v>949</v>
      </c>
      <c r="E750">
        <v>2000</v>
      </c>
      <c r="F750">
        <v>0.53</v>
      </c>
      <c r="G750" t="str">
        <f t="shared" si="55"/>
        <v>&gt;₹500</v>
      </c>
      <c r="H750">
        <f t="shared" si="56"/>
        <v>58379.1</v>
      </c>
      <c r="I750" t="str">
        <f t="shared" si="57"/>
        <v>1000+</v>
      </c>
      <c r="J750" t="str">
        <f t="shared" si="58"/>
        <v>Yes</v>
      </c>
      <c r="K750">
        <f t="shared" si="59"/>
        <v>16969</v>
      </c>
      <c r="L750">
        <v>3.9</v>
      </c>
      <c r="M750">
        <v>14969</v>
      </c>
      <c r="N750" s="1" t="s">
        <v>6069</v>
      </c>
      <c r="O750" s="1" t="s">
        <v>6070</v>
      </c>
      <c r="P750" s="1" t="s">
        <v>6071</v>
      </c>
      <c r="Q750" s="1" t="s">
        <v>6072</v>
      </c>
      <c r="R750" s="1" t="s">
        <v>6073</v>
      </c>
      <c r="S750" s="1" t="s">
        <v>6074</v>
      </c>
      <c r="T750" s="1" t="s">
        <v>6075</v>
      </c>
      <c r="U750" s="1" t="s">
        <v>6076</v>
      </c>
    </row>
    <row r="751" spans="1:21" x14ac:dyDescent="0.35">
      <c r="A751" s="1" t="s">
        <v>6077</v>
      </c>
      <c r="B751" s="1" t="s">
        <v>6078</v>
      </c>
      <c r="C751" s="1" t="s">
        <v>12863</v>
      </c>
      <c r="D751">
        <v>2499</v>
      </c>
      <c r="E751">
        <v>9999</v>
      </c>
      <c r="F751">
        <v>0.75</v>
      </c>
      <c r="G751" t="str">
        <f t="shared" si="55"/>
        <v>&gt;₹500</v>
      </c>
      <c r="H751">
        <f t="shared" si="56"/>
        <v>172769.9</v>
      </c>
      <c r="I751" t="str">
        <f t="shared" si="57"/>
        <v>1000+</v>
      </c>
      <c r="J751" t="str">
        <f t="shared" si="58"/>
        <v>Yes</v>
      </c>
      <c r="K751">
        <f t="shared" si="59"/>
        <v>52138</v>
      </c>
      <c r="L751">
        <v>4.0999999999999996</v>
      </c>
      <c r="M751">
        <v>42139</v>
      </c>
      <c r="N751" s="1" t="s">
        <v>6079</v>
      </c>
      <c r="O751" s="1" t="s">
        <v>6080</v>
      </c>
      <c r="P751" s="1" t="s">
        <v>6081</v>
      </c>
      <c r="Q751" s="1" t="s">
        <v>6082</v>
      </c>
      <c r="R751" s="1" t="s">
        <v>6083</v>
      </c>
      <c r="S751" s="1" t="s">
        <v>6084</v>
      </c>
      <c r="T751" s="1" t="s">
        <v>6085</v>
      </c>
      <c r="U751" s="1" t="s">
        <v>6086</v>
      </c>
    </row>
    <row r="752" spans="1:21" x14ac:dyDescent="0.35">
      <c r="A752" s="1" t="s">
        <v>6087</v>
      </c>
      <c r="B752" s="1" t="s">
        <v>6088</v>
      </c>
      <c r="C752" s="1" t="s">
        <v>12863</v>
      </c>
      <c r="D752">
        <v>159</v>
      </c>
      <c r="E752">
        <v>180</v>
      </c>
      <c r="F752">
        <v>0.12</v>
      </c>
      <c r="G752" t="str">
        <f t="shared" si="55"/>
        <v>&lt;₹200</v>
      </c>
      <c r="H752">
        <f t="shared" si="56"/>
        <v>4252.7</v>
      </c>
      <c r="I752" t="str">
        <f t="shared" si="57"/>
        <v>1000</v>
      </c>
      <c r="J752" t="str">
        <f t="shared" si="58"/>
        <v>No</v>
      </c>
      <c r="K752">
        <f t="shared" si="59"/>
        <v>1169</v>
      </c>
      <c r="L752">
        <v>4.3</v>
      </c>
      <c r="M752">
        <v>989</v>
      </c>
      <c r="N752" s="1" t="s">
        <v>6089</v>
      </c>
      <c r="O752" s="1" t="s">
        <v>6090</v>
      </c>
      <c r="P752" s="1" t="s">
        <v>6091</v>
      </c>
      <c r="Q752" s="1" t="s">
        <v>6092</v>
      </c>
      <c r="R752" s="1" t="s">
        <v>6093</v>
      </c>
      <c r="S752" s="1" t="s">
        <v>6094</v>
      </c>
      <c r="T752" s="1" t="s">
        <v>6095</v>
      </c>
      <c r="U752" s="1" t="s">
        <v>6096</v>
      </c>
    </row>
    <row r="753" spans="1:21" x14ac:dyDescent="0.35">
      <c r="A753" s="1" t="s">
        <v>6097</v>
      </c>
      <c r="B753" s="1" t="s">
        <v>6098</v>
      </c>
      <c r="C753" s="1" t="s">
        <v>12863</v>
      </c>
      <c r="D753">
        <v>1329</v>
      </c>
      <c r="E753">
        <v>2900</v>
      </c>
      <c r="F753">
        <v>0.54</v>
      </c>
      <c r="G753" t="str">
        <f t="shared" si="55"/>
        <v>&gt;₹500</v>
      </c>
      <c r="H753">
        <f t="shared" si="56"/>
        <v>88308</v>
      </c>
      <c r="I753" t="str">
        <f t="shared" si="57"/>
        <v>1000+</v>
      </c>
      <c r="J753" t="str">
        <f t="shared" si="58"/>
        <v>Yes</v>
      </c>
      <c r="K753">
        <f t="shared" si="59"/>
        <v>22524</v>
      </c>
      <c r="L753">
        <v>4.5</v>
      </c>
      <c r="M753">
        <v>19624</v>
      </c>
      <c r="N753" s="1" t="s">
        <v>6099</v>
      </c>
      <c r="O753" s="1" t="s">
        <v>6100</v>
      </c>
      <c r="P753" s="1" t="s">
        <v>6101</v>
      </c>
      <c r="Q753" s="1" t="s">
        <v>6102</v>
      </c>
      <c r="R753" s="1" t="s">
        <v>6103</v>
      </c>
      <c r="S753" s="1" t="s">
        <v>6104</v>
      </c>
      <c r="T753" s="1" t="s">
        <v>6105</v>
      </c>
      <c r="U753" s="1" t="s">
        <v>6106</v>
      </c>
    </row>
    <row r="754" spans="1:21" x14ac:dyDescent="0.35">
      <c r="A754" s="1" t="s">
        <v>6107</v>
      </c>
      <c r="B754" s="1" t="s">
        <v>6108</v>
      </c>
      <c r="C754" s="1" t="s">
        <v>12862</v>
      </c>
      <c r="D754">
        <v>570</v>
      </c>
      <c r="E754">
        <v>999</v>
      </c>
      <c r="F754">
        <v>0.43</v>
      </c>
      <c r="G754" t="str">
        <f t="shared" si="55"/>
        <v>&gt;₹500</v>
      </c>
      <c r="H754">
        <f t="shared" si="56"/>
        <v>13444.2</v>
      </c>
      <c r="I754" t="str">
        <f t="shared" si="57"/>
        <v>1000+</v>
      </c>
      <c r="J754" t="str">
        <f t="shared" si="58"/>
        <v>No</v>
      </c>
      <c r="K754">
        <f t="shared" si="59"/>
        <v>4200</v>
      </c>
      <c r="L754">
        <v>4.2</v>
      </c>
      <c r="M754">
        <v>3201</v>
      </c>
      <c r="N754" s="1" t="s">
        <v>6109</v>
      </c>
      <c r="O754" s="1" t="s">
        <v>6110</v>
      </c>
      <c r="P754" s="1" t="s">
        <v>6111</v>
      </c>
      <c r="Q754" s="1" t="s">
        <v>6112</v>
      </c>
      <c r="R754" s="1" t="s">
        <v>6113</v>
      </c>
      <c r="S754" s="1" t="s">
        <v>6114</v>
      </c>
      <c r="T754" s="1" t="s">
        <v>6115</v>
      </c>
      <c r="U754" s="1" t="s">
        <v>6116</v>
      </c>
    </row>
    <row r="755" spans="1:21" x14ac:dyDescent="0.35">
      <c r="A755" s="1" t="s">
        <v>6117</v>
      </c>
      <c r="B755" s="1" t="s">
        <v>6118</v>
      </c>
      <c r="C755" s="1" t="s">
        <v>12863</v>
      </c>
      <c r="D755">
        <v>899</v>
      </c>
      <c r="E755">
        <v>1999</v>
      </c>
      <c r="F755">
        <v>0.55000000000000004</v>
      </c>
      <c r="G755" t="str">
        <f t="shared" si="55"/>
        <v>&gt;₹500</v>
      </c>
      <c r="H755">
        <f t="shared" si="56"/>
        <v>124922.9</v>
      </c>
      <c r="I755" t="str">
        <f t="shared" si="57"/>
        <v>1000+</v>
      </c>
      <c r="J755" t="str">
        <f t="shared" si="58"/>
        <v>Yes</v>
      </c>
      <c r="K755">
        <f t="shared" si="59"/>
        <v>32468</v>
      </c>
      <c r="L755">
        <v>4.0999999999999996</v>
      </c>
      <c r="M755">
        <v>30469</v>
      </c>
      <c r="N755" s="1" t="s">
        <v>6119</v>
      </c>
      <c r="O755" s="1" t="s">
        <v>6120</v>
      </c>
      <c r="P755" s="1" t="s">
        <v>6121</v>
      </c>
      <c r="Q755" s="1" t="s">
        <v>6122</v>
      </c>
      <c r="R755" s="1" t="s">
        <v>6123</v>
      </c>
      <c r="S755" s="1" t="s">
        <v>6124</v>
      </c>
      <c r="T755" s="1" t="s">
        <v>6125</v>
      </c>
      <c r="U755" s="1" t="s">
        <v>6126</v>
      </c>
    </row>
    <row r="756" spans="1:21" x14ac:dyDescent="0.35">
      <c r="A756" s="1" t="s">
        <v>6127</v>
      </c>
      <c r="B756" s="1" t="s">
        <v>6128</v>
      </c>
      <c r="C756" s="1" t="s">
        <v>12862</v>
      </c>
      <c r="D756">
        <v>449</v>
      </c>
      <c r="E756">
        <v>999</v>
      </c>
      <c r="F756">
        <v>0.55000000000000004</v>
      </c>
      <c r="G756" t="str">
        <f t="shared" si="55"/>
        <v>&gt;₹500</v>
      </c>
      <c r="H756">
        <f t="shared" si="56"/>
        <v>43736</v>
      </c>
      <c r="I756" t="str">
        <f t="shared" si="57"/>
        <v>1000+</v>
      </c>
      <c r="J756" t="str">
        <f t="shared" si="58"/>
        <v>Yes</v>
      </c>
      <c r="K756">
        <f t="shared" si="59"/>
        <v>10939</v>
      </c>
      <c r="L756">
        <v>4.4000000000000004</v>
      </c>
      <c r="M756">
        <v>9940</v>
      </c>
      <c r="N756" s="1" t="s">
        <v>6129</v>
      </c>
      <c r="O756" s="1" t="s">
        <v>6130</v>
      </c>
      <c r="P756" s="1" t="s">
        <v>6131</v>
      </c>
      <c r="Q756" s="1" t="s">
        <v>6132</v>
      </c>
      <c r="R756" s="1" t="s">
        <v>6133</v>
      </c>
      <c r="S756" s="1" t="s">
        <v>6134</v>
      </c>
      <c r="T756" s="1" t="s">
        <v>6135</v>
      </c>
      <c r="U756" s="1" t="s">
        <v>6136</v>
      </c>
    </row>
    <row r="757" spans="1:21" x14ac:dyDescent="0.35">
      <c r="A757" s="1" t="s">
        <v>6137</v>
      </c>
      <c r="B757" s="1" t="s">
        <v>6138</v>
      </c>
      <c r="C757" s="1" t="s">
        <v>12862</v>
      </c>
      <c r="D757">
        <v>549</v>
      </c>
      <c r="E757">
        <v>999</v>
      </c>
      <c r="F757">
        <v>0.45</v>
      </c>
      <c r="G757" t="str">
        <f t="shared" si="55"/>
        <v>&gt;₹500</v>
      </c>
      <c r="H757">
        <f t="shared" si="56"/>
        <v>33359.4</v>
      </c>
      <c r="I757" t="str">
        <f t="shared" si="57"/>
        <v>1000+</v>
      </c>
      <c r="J757" t="str">
        <f t="shared" si="58"/>
        <v>No</v>
      </c>
      <c r="K757">
        <f t="shared" si="59"/>
        <v>8757</v>
      </c>
      <c r="L757">
        <v>4.3</v>
      </c>
      <c r="M757">
        <v>7758</v>
      </c>
      <c r="N757" s="1" t="s">
        <v>6139</v>
      </c>
      <c r="O757" s="1" t="s">
        <v>6140</v>
      </c>
      <c r="P757" s="1" t="s">
        <v>6141</v>
      </c>
      <c r="Q757" s="1" t="s">
        <v>6142</v>
      </c>
      <c r="R757" s="1" t="s">
        <v>6143</v>
      </c>
      <c r="S757" s="1" t="s">
        <v>6144</v>
      </c>
      <c r="T757" s="1" t="s">
        <v>6145</v>
      </c>
      <c r="U757" s="1" t="s">
        <v>6146</v>
      </c>
    </row>
    <row r="758" spans="1:21" x14ac:dyDescent="0.35">
      <c r="A758" s="1" t="s">
        <v>6147</v>
      </c>
      <c r="B758" s="1" t="s">
        <v>6148</v>
      </c>
      <c r="C758" s="1" t="s">
        <v>12862</v>
      </c>
      <c r="D758">
        <v>1529</v>
      </c>
      <c r="E758">
        <v>2399</v>
      </c>
      <c r="F758">
        <v>0.36</v>
      </c>
      <c r="G758" t="str">
        <f t="shared" si="55"/>
        <v>&gt;₹500</v>
      </c>
      <c r="H758">
        <f t="shared" si="56"/>
        <v>294158.7</v>
      </c>
      <c r="I758" t="str">
        <f t="shared" si="57"/>
        <v>1000+</v>
      </c>
      <c r="J758" t="str">
        <f t="shared" si="58"/>
        <v>No</v>
      </c>
      <c r="K758">
        <f t="shared" si="59"/>
        <v>70808</v>
      </c>
      <c r="L758">
        <v>4.3</v>
      </c>
      <c r="M758">
        <v>68409</v>
      </c>
      <c r="N758" s="1" t="s">
        <v>6149</v>
      </c>
      <c r="O758" s="1" t="s">
        <v>6150</v>
      </c>
      <c r="P758" s="1" t="s">
        <v>6151</v>
      </c>
      <c r="Q758" s="1" t="s">
        <v>6152</v>
      </c>
      <c r="R758" s="1" t="s">
        <v>6153</v>
      </c>
      <c r="S758" s="1" t="s">
        <v>6154</v>
      </c>
      <c r="T758" s="1" t="s">
        <v>6155</v>
      </c>
      <c r="U758" s="1" t="s">
        <v>6156</v>
      </c>
    </row>
    <row r="759" spans="1:21" x14ac:dyDescent="0.35">
      <c r="A759" s="1" t="s">
        <v>6157</v>
      </c>
      <c r="B759" s="1" t="s">
        <v>6158</v>
      </c>
      <c r="C759" s="1" t="s">
        <v>12865</v>
      </c>
      <c r="D759">
        <v>100</v>
      </c>
      <c r="E759">
        <v>100</v>
      </c>
      <c r="F759">
        <v>0</v>
      </c>
      <c r="G759" t="str">
        <f t="shared" si="55"/>
        <v>&lt;₹200</v>
      </c>
      <c r="H759">
        <f t="shared" si="56"/>
        <v>13308.5</v>
      </c>
      <c r="I759" t="str">
        <f t="shared" si="57"/>
        <v>1000+</v>
      </c>
      <c r="J759" t="str">
        <f t="shared" si="58"/>
        <v>No</v>
      </c>
      <c r="K759">
        <f t="shared" si="59"/>
        <v>3195</v>
      </c>
      <c r="L759">
        <v>4.3</v>
      </c>
      <c r="M759">
        <v>3095</v>
      </c>
      <c r="N759" s="1" t="s">
        <v>6159</v>
      </c>
      <c r="O759" s="1" t="s">
        <v>6160</v>
      </c>
      <c r="P759" s="1" t="s">
        <v>6161</v>
      </c>
      <c r="Q759" s="1" t="s">
        <v>6162</v>
      </c>
      <c r="R759" s="1" t="s">
        <v>6163</v>
      </c>
      <c r="S759" s="1" t="s">
        <v>6164</v>
      </c>
      <c r="T759" s="1" t="s">
        <v>6165</v>
      </c>
      <c r="U759" s="1" t="s">
        <v>6166</v>
      </c>
    </row>
    <row r="760" spans="1:21" x14ac:dyDescent="0.35">
      <c r="A760" s="1" t="s">
        <v>6167</v>
      </c>
      <c r="B760" s="1" t="s">
        <v>6168</v>
      </c>
      <c r="C760" s="1" t="s">
        <v>12862</v>
      </c>
      <c r="D760">
        <v>299</v>
      </c>
      <c r="E760">
        <v>1499</v>
      </c>
      <c r="F760">
        <v>0.8</v>
      </c>
      <c r="G760" t="str">
        <f t="shared" si="55"/>
        <v>&gt;₹500</v>
      </c>
      <c r="H760">
        <f t="shared" si="56"/>
        <v>3792.6000000000004</v>
      </c>
      <c r="I760" t="str">
        <f t="shared" si="57"/>
        <v>1000</v>
      </c>
      <c r="J760" t="str">
        <f t="shared" si="58"/>
        <v>Yes</v>
      </c>
      <c r="K760">
        <f t="shared" si="59"/>
        <v>2402</v>
      </c>
      <c r="L760">
        <v>4.2</v>
      </c>
      <c r="M760">
        <v>903</v>
      </c>
      <c r="N760" s="1" t="s">
        <v>6169</v>
      </c>
      <c r="O760" s="1" t="s">
        <v>6170</v>
      </c>
      <c r="P760" s="1" t="s">
        <v>6171</v>
      </c>
      <c r="Q760" s="1" t="s">
        <v>6172</v>
      </c>
      <c r="R760" s="1" t="s">
        <v>6173</v>
      </c>
      <c r="S760" s="1" t="s">
        <v>6174</v>
      </c>
      <c r="T760" s="1" t="s">
        <v>6175</v>
      </c>
      <c r="U760" s="1" t="s">
        <v>6176</v>
      </c>
    </row>
    <row r="761" spans="1:21" x14ac:dyDescent="0.35">
      <c r="A761" s="1" t="s">
        <v>6177</v>
      </c>
      <c r="B761" s="1" t="s">
        <v>6178</v>
      </c>
      <c r="C761" s="1" t="s">
        <v>12862</v>
      </c>
      <c r="D761">
        <v>1295</v>
      </c>
      <c r="E761">
        <v>1795</v>
      </c>
      <c r="F761">
        <v>0.28000000000000003</v>
      </c>
      <c r="G761" t="str">
        <f t="shared" si="55"/>
        <v>&gt;₹500</v>
      </c>
      <c r="H761">
        <f t="shared" si="56"/>
        <v>105661.09999999999</v>
      </c>
      <c r="I761" t="str">
        <f t="shared" si="57"/>
        <v>1000+</v>
      </c>
      <c r="J761" t="str">
        <f t="shared" si="58"/>
        <v>No</v>
      </c>
      <c r="K761">
        <f t="shared" si="59"/>
        <v>27566</v>
      </c>
      <c r="L761">
        <v>4.0999999999999996</v>
      </c>
      <c r="M761">
        <v>25771</v>
      </c>
      <c r="N761" s="1" t="s">
        <v>6179</v>
      </c>
      <c r="O761" s="1" t="s">
        <v>6180</v>
      </c>
      <c r="P761" s="1" t="s">
        <v>6181</v>
      </c>
      <c r="Q761" s="1" t="s">
        <v>6182</v>
      </c>
      <c r="R761" s="1" t="s">
        <v>6183</v>
      </c>
      <c r="S761" s="1" t="s">
        <v>6184</v>
      </c>
      <c r="T761" s="1" t="s">
        <v>6185</v>
      </c>
      <c r="U761" s="1" t="s">
        <v>6186</v>
      </c>
    </row>
    <row r="762" spans="1:21" x14ac:dyDescent="0.35">
      <c r="A762" s="1" t="s">
        <v>6187</v>
      </c>
      <c r="B762" s="1" t="s">
        <v>6188</v>
      </c>
      <c r="C762" s="1" t="s">
        <v>12863</v>
      </c>
      <c r="D762">
        <v>699</v>
      </c>
      <c r="E762">
        <v>999</v>
      </c>
      <c r="F762">
        <v>0.3</v>
      </c>
      <c r="G762" t="str">
        <f t="shared" si="55"/>
        <v>&gt;₹500</v>
      </c>
      <c r="H762">
        <f t="shared" si="56"/>
        <v>1120074.8999999999</v>
      </c>
      <c r="I762" t="str">
        <f t="shared" si="57"/>
        <v>1000+</v>
      </c>
      <c r="J762" t="str">
        <f t="shared" si="58"/>
        <v>No</v>
      </c>
      <c r="K762">
        <f t="shared" si="59"/>
        <v>274188</v>
      </c>
      <c r="L762">
        <v>4.0999999999999996</v>
      </c>
      <c r="M762">
        <v>273189</v>
      </c>
      <c r="N762" s="1" t="s">
        <v>6189</v>
      </c>
      <c r="O762" s="1" t="s">
        <v>6190</v>
      </c>
      <c r="P762" s="1" t="s">
        <v>6191</v>
      </c>
      <c r="Q762" s="1" t="s">
        <v>6192</v>
      </c>
      <c r="R762" s="1" t="s">
        <v>6193</v>
      </c>
      <c r="S762" s="1" t="s">
        <v>6194</v>
      </c>
      <c r="T762" s="1" t="s">
        <v>6195</v>
      </c>
      <c r="U762" s="1" t="s">
        <v>6196</v>
      </c>
    </row>
    <row r="763" spans="1:21" x14ac:dyDescent="0.35">
      <c r="A763" s="1" t="s">
        <v>6197</v>
      </c>
      <c r="B763" s="1" t="s">
        <v>6198</v>
      </c>
      <c r="C763" s="1" t="s">
        <v>12865</v>
      </c>
      <c r="D763">
        <v>252</v>
      </c>
      <c r="E763">
        <v>315</v>
      </c>
      <c r="F763">
        <v>0.2</v>
      </c>
      <c r="G763" t="str">
        <f t="shared" si="55"/>
        <v>₹200-₹500</v>
      </c>
      <c r="H763">
        <f t="shared" si="56"/>
        <v>17032.5</v>
      </c>
      <c r="I763" t="str">
        <f t="shared" si="57"/>
        <v>1000+</v>
      </c>
      <c r="J763" t="str">
        <f t="shared" si="58"/>
        <v>No</v>
      </c>
      <c r="K763">
        <f t="shared" si="59"/>
        <v>4100</v>
      </c>
      <c r="L763">
        <v>4.5</v>
      </c>
      <c r="M763">
        <v>3785</v>
      </c>
      <c r="N763" s="1" t="s">
        <v>6199</v>
      </c>
      <c r="O763" s="1" t="s">
        <v>6200</v>
      </c>
      <c r="P763" s="1" t="s">
        <v>6201</v>
      </c>
      <c r="Q763" s="1" t="s">
        <v>6202</v>
      </c>
      <c r="R763" s="1" t="s">
        <v>6203</v>
      </c>
      <c r="S763" s="1" t="s">
        <v>6204</v>
      </c>
      <c r="T763" s="1" t="s">
        <v>6205</v>
      </c>
      <c r="U763" s="1" t="s">
        <v>6206</v>
      </c>
    </row>
    <row r="764" spans="1:21" x14ac:dyDescent="0.35">
      <c r="A764" s="1" t="s">
        <v>6207</v>
      </c>
      <c r="B764" s="1" t="s">
        <v>6208</v>
      </c>
      <c r="C764" s="1" t="s">
        <v>12863</v>
      </c>
      <c r="D764">
        <v>190</v>
      </c>
      <c r="E764">
        <v>220</v>
      </c>
      <c r="F764">
        <v>0.14000000000000001</v>
      </c>
      <c r="G764" t="str">
        <f t="shared" si="55"/>
        <v>₹200-₹500</v>
      </c>
      <c r="H764">
        <f t="shared" si="56"/>
        <v>12610.400000000001</v>
      </c>
      <c r="I764" t="str">
        <f t="shared" si="57"/>
        <v>1000+</v>
      </c>
      <c r="J764" t="str">
        <f t="shared" si="58"/>
        <v>No</v>
      </c>
      <c r="K764">
        <f t="shared" si="59"/>
        <v>3086</v>
      </c>
      <c r="L764">
        <v>4.4000000000000004</v>
      </c>
      <c r="M764">
        <v>2866</v>
      </c>
      <c r="N764" s="1" t="s">
        <v>6209</v>
      </c>
      <c r="O764" s="1" t="s">
        <v>6210</v>
      </c>
      <c r="P764" s="1" t="s">
        <v>6211</v>
      </c>
      <c r="Q764" s="1" t="s">
        <v>6212</v>
      </c>
      <c r="R764" s="1" t="s">
        <v>6213</v>
      </c>
      <c r="S764" s="1" t="s">
        <v>6214</v>
      </c>
      <c r="T764" s="1" t="s">
        <v>6215</v>
      </c>
      <c r="U764" s="1" t="s">
        <v>6216</v>
      </c>
    </row>
    <row r="765" spans="1:21" x14ac:dyDescent="0.35">
      <c r="A765" s="1" t="s">
        <v>6217</v>
      </c>
      <c r="B765" s="1" t="s">
        <v>6218</v>
      </c>
      <c r="C765" s="1" t="s">
        <v>12862</v>
      </c>
      <c r="D765">
        <v>1299</v>
      </c>
      <c r="E765">
        <v>1599</v>
      </c>
      <c r="F765">
        <v>0.19</v>
      </c>
      <c r="G765" t="str">
        <f t="shared" si="55"/>
        <v>&gt;₹500</v>
      </c>
      <c r="H765">
        <f t="shared" si="56"/>
        <v>117058.9</v>
      </c>
      <c r="I765" t="str">
        <f t="shared" si="57"/>
        <v>1000+</v>
      </c>
      <c r="J765" t="str">
        <f t="shared" si="58"/>
        <v>No</v>
      </c>
      <c r="K765">
        <f t="shared" si="59"/>
        <v>28822</v>
      </c>
      <c r="L765">
        <v>4.3</v>
      </c>
      <c r="M765">
        <v>27223</v>
      </c>
      <c r="N765" s="1" t="s">
        <v>6219</v>
      </c>
      <c r="O765" s="1" t="s">
        <v>6220</v>
      </c>
      <c r="P765" s="1" t="s">
        <v>6221</v>
      </c>
      <c r="Q765" s="1" t="s">
        <v>6222</v>
      </c>
      <c r="R765" s="1" t="s">
        <v>6223</v>
      </c>
      <c r="S765" s="1" t="s">
        <v>6224</v>
      </c>
      <c r="T765" s="1" t="s">
        <v>6225</v>
      </c>
      <c r="U765" s="1" t="s">
        <v>6226</v>
      </c>
    </row>
    <row r="766" spans="1:21" x14ac:dyDescent="0.35">
      <c r="A766" s="1" t="s">
        <v>6227</v>
      </c>
      <c r="B766" s="1" t="s">
        <v>6228</v>
      </c>
      <c r="C766" s="1" t="s">
        <v>12862</v>
      </c>
      <c r="D766">
        <v>729</v>
      </c>
      <c r="E766">
        <v>1650</v>
      </c>
      <c r="F766">
        <v>0.56000000000000005</v>
      </c>
      <c r="G766" t="str">
        <f t="shared" si="55"/>
        <v>&gt;₹500</v>
      </c>
      <c r="H766">
        <f t="shared" si="56"/>
        <v>354130.8</v>
      </c>
      <c r="I766" t="str">
        <f t="shared" si="57"/>
        <v>1000+</v>
      </c>
      <c r="J766" t="str">
        <f t="shared" si="58"/>
        <v>Yes</v>
      </c>
      <c r="K766">
        <f t="shared" si="59"/>
        <v>84006</v>
      </c>
      <c r="L766">
        <v>4.3</v>
      </c>
      <c r="M766">
        <v>82356</v>
      </c>
      <c r="N766" s="1" t="s">
        <v>6229</v>
      </c>
      <c r="O766" s="1" t="s">
        <v>6230</v>
      </c>
      <c r="P766" s="1" t="s">
        <v>6231</v>
      </c>
      <c r="Q766" s="1" t="s">
        <v>6232</v>
      </c>
      <c r="R766" s="1" t="s">
        <v>6233</v>
      </c>
      <c r="S766" s="1" t="s">
        <v>6234</v>
      </c>
      <c r="T766" s="1" t="s">
        <v>6235</v>
      </c>
      <c r="U766" s="1" t="s">
        <v>6236</v>
      </c>
    </row>
    <row r="767" spans="1:21" x14ac:dyDescent="0.35">
      <c r="A767" s="1" t="s">
        <v>6237</v>
      </c>
      <c r="B767" s="1" t="s">
        <v>6238</v>
      </c>
      <c r="C767" s="1" t="s">
        <v>12865</v>
      </c>
      <c r="D767">
        <v>480</v>
      </c>
      <c r="E767">
        <v>600</v>
      </c>
      <c r="F767">
        <v>0.2</v>
      </c>
      <c r="G767" t="str">
        <f t="shared" si="55"/>
        <v>&gt;₹500</v>
      </c>
      <c r="H767">
        <f t="shared" si="56"/>
        <v>24591.7</v>
      </c>
      <c r="I767" t="str">
        <f t="shared" si="57"/>
        <v>1000+</v>
      </c>
      <c r="J767" t="str">
        <f t="shared" si="58"/>
        <v>No</v>
      </c>
      <c r="K767">
        <f t="shared" si="59"/>
        <v>6319</v>
      </c>
      <c r="L767">
        <v>4.3</v>
      </c>
      <c r="M767">
        <v>5719</v>
      </c>
      <c r="N767" s="1" t="s">
        <v>6239</v>
      </c>
      <c r="O767" s="1" t="s">
        <v>6240</v>
      </c>
      <c r="P767" s="1" t="s">
        <v>6241</v>
      </c>
      <c r="Q767" s="1" t="s">
        <v>6242</v>
      </c>
      <c r="R767" s="1" t="s">
        <v>6243</v>
      </c>
      <c r="S767" s="1" t="s">
        <v>6244</v>
      </c>
      <c r="T767" s="1" t="s">
        <v>6245</v>
      </c>
      <c r="U767" s="1" t="s">
        <v>6246</v>
      </c>
    </row>
    <row r="768" spans="1:21" x14ac:dyDescent="0.35">
      <c r="A768" s="1" t="s">
        <v>4091</v>
      </c>
      <c r="B768" s="1" t="s">
        <v>4092</v>
      </c>
      <c r="C768" s="1" t="s">
        <v>12863</v>
      </c>
      <c r="D768">
        <v>1799</v>
      </c>
      <c r="E768">
        <v>6990</v>
      </c>
      <c r="F768">
        <v>0.74</v>
      </c>
      <c r="G768" t="str">
        <f t="shared" si="55"/>
        <v>&gt;₹500</v>
      </c>
      <c r="H768">
        <f t="shared" si="56"/>
        <v>107520</v>
      </c>
      <c r="I768" t="str">
        <f t="shared" si="57"/>
        <v>1000+</v>
      </c>
      <c r="J768" t="str">
        <f t="shared" si="58"/>
        <v>Yes</v>
      </c>
      <c r="K768">
        <f t="shared" si="59"/>
        <v>33870</v>
      </c>
      <c r="L768">
        <v>4</v>
      </c>
      <c r="M768">
        <v>26880</v>
      </c>
      <c r="N768" s="1" t="s">
        <v>4093</v>
      </c>
      <c r="O768" s="1" t="s">
        <v>4094</v>
      </c>
      <c r="P768" s="1" t="s">
        <v>4095</v>
      </c>
      <c r="Q768" s="1" t="s">
        <v>4096</v>
      </c>
      <c r="R768" s="1" t="s">
        <v>4097</v>
      </c>
      <c r="S768" s="1" t="s">
        <v>6247</v>
      </c>
      <c r="T768" s="1" t="s">
        <v>6248</v>
      </c>
      <c r="U768" s="1" t="s">
        <v>6249</v>
      </c>
    </row>
    <row r="769" spans="1:21" x14ac:dyDescent="0.35">
      <c r="A769" s="1" t="s">
        <v>6250</v>
      </c>
      <c r="B769" s="1" t="s">
        <v>6251</v>
      </c>
      <c r="C769" s="1" t="s">
        <v>12862</v>
      </c>
      <c r="D769">
        <v>999</v>
      </c>
      <c r="E769">
        <v>2499</v>
      </c>
      <c r="F769">
        <v>0.6</v>
      </c>
      <c r="G769" t="str">
        <f t="shared" si="55"/>
        <v>&gt;₹500</v>
      </c>
      <c r="H769">
        <f t="shared" si="56"/>
        <v>7267</v>
      </c>
      <c r="I769" t="str">
        <f t="shared" si="57"/>
        <v>1000+</v>
      </c>
      <c r="J769" t="str">
        <f t="shared" si="58"/>
        <v>Yes</v>
      </c>
      <c r="K769">
        <f t="shared" si="59"/>
        <v>4189</v>
      </c>
      <c r="L769">
        <v>4.3</v>
      </c>
      <c r="M769">
        <v>1690</v>
      </c>
      <c r="N769" s="1" t="s">
        <v>6252</v>
      </c>
      <c r="O769" s="1" t="s">
        <v>6253</v>
      </c>
      <c r="P769" s="1" t="s">
        <v>6254</v>
      </c>
      <c r="Q769" s="1" t="s">
        <v>6255</v>
      </c>
      <c r="R769" s="1" t="s">
        <v>6256</v>
      </c>
      <c r="S769" s="1" t="s">
        <v>6257</v>
      </c>
      <c r="T769" s="1" t="s">
        <v>6258</v>
      </c>
      <c r="U769" s="1" t="s">
        <v>6259</v>
      </c>
    </row>
    <row r="770" spans="1:21" x14ac:dyDescent="0.35">
      <c r="A770" s="1" t="s">
        <v>259</v>
      </c>
      <c r="B770" s="1" t="s">
        <v>260</v>
      </c>
      <c r="C770" s="1" t="s">
        <v>12862</v>
      </c>
      <c r="D770">
        <v>299</v>
      </c>
      <c r="E770">
        <v>399</v>
      </c>
      <c r="F770">
        <v>0.25</v>
      </c>
      <c r="G770" t="str">
        <f t="shared" ref="G770:G833" si="60" xml:space="preserve"> IF(E770&lt;200, "&lt;₹200",IF(E770&lt;=500, "₹200-₹500","&gt;₹500"))</f>
        <v>₹200-₹500</v>
      </c>
      <c r="H770">
        <f t="shared" ref="H770:H833" si="61">L770 * M770</f>
        <v>11064</v>
      </c>
      <c r="I770" t="str">
        <f t="shared" ref="I770:I833" si="62">IF(M770 &lt;1000, "1000", "1000+")</f>
        <v>1000+</v>
      </c>
      <c r="J770" t="str">
        <f t="shared" ref="J770:J833" si="63">IF( F770 &gt;= 0.5, "Yes", "No")</f>
        <v>No</v>
      </c>
      <c r="K770">
        <f t="shared" ref="K770:K833" si="64" xml:space="preserve"> E770 + M770</f>
        <v>3165</v>
      </c>
      <c r="L770">
        <v>4</v>
      </c>
      <c r="M770">
        <v>2766</v>
      </c>
      <c r="N770" s="1" t="s">
        <v>261</v>
      </c>
      <c r="O770" s="1" t="s">
        <v>262</v>
      </c>
      <c r="P770" s="1" t="s">
        <v>263</v>
      </c>
      <c r="Q770" s="1" t="s">
        <v>264</v>
      </c>
      <c r="R770" s="1" t="s">
        <v>265</v>
      </c>
      <c r="S770" s="1" t="s">
        <v>266</v>
      </c>
      <c r="T770" s="1" t="s">
        <v>6260</v>
      </c>
      <c r="U770" s="1" t="s">
        <v>6261</v>
      </c>
    </row>
    <row r="771" spans="1:21" x14ac:dyDescent="0.35">
      <c r="A771" s="1" t="s">
        <v>6262</v>
      </c>
      <c r="B771" s="1" t="s">
        <v>6263</v>
      </c>
      <c r="C771" s="1" t="s">
        <v>12862</v>
      </c>
      <c r="D771">
        <v>238</v>
      </c>
      <c r="E771">
        <v>699</v>
      </c>
      <c r="F771">
        <v>0.66</v>
      </c>
      <c r="G771" t="str">
        <f t="shared" si="60"/>
        <v>&gt;₹500</v>
      </c>
      <c r="H771">
        <f t="shared" si="61"/>
        <v>36836.800000000003</v>
      </c>
      <c r="I771" t="str">
        <f t="shared" si="62"/>
        <v>1000+</v>
      </c>
      <c r="J771" t="str">
        <f t="shared" si="63"/>
        <v>Yes</v>
      </c>
      <c r="K771">
        <f t="shared" si="64"/>
        <v>9071</v>
      </c>
      <c r="L771">
        <v>4.4000000000000004</v>
      </c>
      <c r="M771">
        <v>8372</v>
      </c>
      <c r="N771" s="1" t="s">
        <v>6264</v>
      </c>
      <c r="O771" s="1" t="s">
        <v>6265</v>
      </c>
      <c r="P771" s="1" t="s">
        <v>6266</v>
      </c>
      <c r="Q771" s="1" t="s">
        <v>6267</v>
      </c>
      <c r="R771" s="1" t="s">
        <v>6268</v>
      </c>
      <c r="S771" s="1" t="s">
        <v>6269</v>
      </c>
      <c r="T771" s="1" t="s">
        <v>6270</v>
      </c>
      <c r="U771" s="1" t="s">
        <v>6271</v>
      </c>
    </row>
    <row r="772" spans="1:21" x14ac:dyDescent="0.35">
      <c r="A772" s="1" t="s">
        <v>6272</v>
      </c>
      <c r="B772" s="1" t="s">
        <v>6273</v>
      </c>
      <c r="C772" s="1" t="s">
        <v>12862</v>
      </c>
      <c r="D772">
        <v>1349</v>
      </c>
      <c r="E772">
        <v>2198</v>
      </c>
      <c r="F772">
        <v>0.39</v>
      </c>
      <c r="G772" t="str">
        <f t="shared" si="60"/>
        <v>&gt;₹500</v>
      </c>
      <c r="H772">
        <f t="shared" si="61"/>
        <v>28452</v>
      </c>
      <c r="I772" t="str">
        <f t="shared" si="62"/>
        <v>1000+</v>
      </c>
      <c r="J772" t="str">
        <f t="shared" si="63"/>
        <v>No</v>
      </c>
      <c r="K772">
        <f t="shared" si="64"/>
        <v>9311</v>
      </c>
      <c r="L772">
        <v>4</v>
      </c>
      <c r="M772">
        <v>7113</v>
      </c>
      <c r="N772" s="1" t="s">
        <v>6274</v>
      </c>
      <c r="O772" s="1" t="s">
        <v>6275</v>
      </c>
      <c r="P772" s="1" t="s">
        <v>6276</v>
      </c>
      <c r="Q772" s="1" t="s">
        <v>6277</v>
      </c>
      <c r="R772" s="1" t="s">
        <v>6278</v>
      </c>
      <c r="S772" s="1" t="s">
        <v>6279</v>
      </c>
      <c r="T772" s="1" t="s">
        <v>6280</v>
      </c>
      <c r="U772" s="1" t="s">
        <v>6281</v>
      </c>
    </row>
    <row r="773" spans="1:21" x14ac:dyDescent="0.35">
      <c r="A773" s="1" t="s">
        <v>279</v>
      </c>
      <c r="B773" s="1" t="s">
        <v>280</v>
      </c>
      <c r="C773" s="1" t="s">
        <v>12862</v>
      </c>
      <c r="D773">
        <v>299</v>
      </c>
      <c r="E773">
        <v>999</v>
      </c>
      <c r="F773">
        <v>0.7</v>
      </c>
      <c r="G773" t="str">
        <f t="shared" si="60"/>
        <v>&gt;₹500</v>
      </c>
      <c r="H773">
        <f t="shared" si="61"/>
        <v>89655</v>
      </c>
      <c r="I773" t="str">
        <f t="shared" si="62"/>
        <v>1000+</v>
      </c>
      <c r="J773" t="str">
        <f t="shared" si="63"/>
        <v>Yes</v>
      </c>
      <c r="K773">
        <f t="shared" si="64"/>
        <v>21849</v>
      </c>
      <c r="L773">
        <v>4.3</v>
      </c>
      <c r="M773">
        <v>20850</v>
      </c>
      <c r="N773" s="1" t="s">
        <v>281</v>
      </c>
      <c r="O773" s="1" t="s">
        <v>282</v>
      </c>
      <c r="P773" s="1" t="s">
        <v>283</v>
      </c>
      <c r="Q773" s="1" t="s">
        <v>284</v>
      </c>
      <c r="R773" s="1" t="s">
        <v>285</v>
      </c>
      <c r="S773" s="1" t="s">
        <v>286</v>
      </c>
      <c r="T773" s="1" t="s">
        <v>287</v>
      </c>
      <c r="U773" s="1" t="s">
        <v>6282</v>
      </c>
    </row>
    <row r="774" spans="1:21" x14ac:dyDescent="0.35">
      <c r="A774" s="1" t="s">
        <v>6283</v>
      </c>
      <c r="B774" s="1" t="s">
        <v>6284</v>
      </c>
      <c r="C774" s="1" t="s">
        <v>12862</v>
      </c>
      <c r="D774">
        <v>199</v>
      </c>
      <c r="E774">
        <v>499</v>
      </c>
      <c r="F774">
        <v>0.6</v>
      </c>
      <c r="G774" t="str">
        <f t="shared" si="60"/>
        <v>₹200-₹500</v>
      </c>
      <c r="H774">
        <f t="shared" si="61"/>
        <v>9253.1999999999989</v>
      </c>
      <c r="I774" t="str">
        <f t="shared" si="62"/>
        <v>1000+</v>
      </c>
      <c r="J774" t="str">
        <f t="shared" si="63"/>
        <v>Yes</v>
      </c>
      <c r="K774">
        <f t="shared" si="64"/>
        <v>3303</v>
      </c>
      <c r="L774">
        <v>3.3</v>
      </c>
      <c r="M774">
        <v>2804</v>
      </c>
      <c r="N774" s="1" t="s">
        <v>6285</v>
      </c>
      <c r="O774" s="1" t="s">
        <v>6286</v>
      </c>
      <c r="P774" s="1" t="s">
        <v>6287</v>
      </c>
      <c r="Q774" s="1" t="s">
        <v>6288</v>
      </c>
      <c r="R774" s="1" t="s">
        <v>6289</v>
      </c>
      <c r="S774" s="1" t="s">
        <v>6290</v>
      </c>
      <c r="T774" s="1" t="s">
        <v>6291</v>
      </c>
      <c r="U774" s="1" t="s">
        <v>6292</v>
      </c>
    </row>
    <row r="775" spans="1:21" x14ac:dyDescent="0.35">
      <c r="A775" s="1" t="s">
        <v>6293</v>
      </c>
      <c r="B775" s="1" t="s">
        <v>6294</v>
      </c>
      <c r="C775" s="1" t="s">
        <v>12863</v>
      </c>
      <c r="D775">
        <v>1999</v>
      </c>
      <c r="E775">
        <v>9999</v>
      </c>
      <c r="F775">
        <v>0.8</v>
      </c>
      <c r="G775" t="str">
        <f t="shared" si="60"/>
        <v>&gt;₹500</v>
      </c>
      <c r="H775">
        <f t="shared" si="61"/>
        <v>7348.2000000000007</v>
      </c>
      <c r="I775" t="str">
        <f t="shared" si="62"/>
        <v>1000+</v>
      </c>
      <c r="J775" t="str">
        <f t="shared" si="63"/>
        <v>Yes</v>
      </c>
      <c r="K775">
        <f t="shared" si="64"/>
        <v>11985</v>
      </c>
      <c r="L775">
        <v>3.7</v>
      </c>
      <c r="M775">
        <v>1986</v>
      </c>
      <c r="N775" s="1" t="s">
        <v>5245</v>
      </c>
      <c r="O775" s="1" t="s">
        <v>6295</v>
      </c>
      <c r="P775" s="1" t="s">
        <v>6296</v>
      </c>
      <c r="Q775" s="1" t="s">
        <v>6297</v>
      </c>
      <c r="R775" s="1" t="s">
        <v>6298</v>
      </c>
      <c r="S775" s="1" t="s">
        <v>6299</v>
      </c>
      <c r="T775" s="1" t="s">
        <v>6300</v>
      </c>
      <c r="U775" s="1" t="s">
        <v>6301</v>
      </c>
    </row>
    <row r="776" spans="1:21" x14ac:dyDescent="0.35">
      <c r="A776" s="1" t="s">
        <v>6302</v>
      </c>
      <c r="B776" s="1" t="s">
        <v>6303</v>
      </c>
      <c r="C776" s="1" t="s">
        <v>12863</v>
      </c>
      <c r="D776">
        <v>99</v>
      </c>
      <c r="E776">
        <v>499</v>
      </c>
      <c r="F776">
        <v>0.8</v>
      </c>
      <c r="G776" t="str">
        <f t="shared" si="60"/>
        <v>₹200-₹500</v>
      </c>
      <c r="H776">
        <f t="shared" si="61"/>
        <v>10049.099999999999</v>
      </c>
      <c r="I776" t="str">
        <f t="shared" si="62"/>
        <v>1000+</v>
      </c>
      <c r="J776" t="str">
        <f t="shared" si="63"/>
        <v>Yes</v>
      </c>
      <c r="K776">
        <f t="shared" si="64"/>
        <v>2950</v>
      </c>
      <c r="L776">
        <v>4.0999999999999996</v>
      </c>
      <c r="M776">
        <v>2451</v>
      </c>
      <c r="N776" s="1" t="s">
        <v>3467</v>
      </c>
      <c r="O776" s="1" t="s">
        <v>6304</v>
      </c>
      <c r="P776" s="1" t="s">
        <v>6305</v>
      </c>
      <c r="Q776" s="1" t="s">
        <v>6306</v>
      </c>
      <c r="R776" s="1" t="s">
        <v>6307</v>
      </c>
      <c r="S776" s="1" t="s">
        <v>6308</v>
      </c>
      <c r="T776" s="1" t="s">
        <v>6309</v>
      </c>
      <c r="U776" s="1" t="s">
        <v>6310</v>
      </c>
    </row>
    <row r="777" spans="1:21" x14ac:dyDescent="0.35">
      <c r="A777" s="1" t="s">
        <v>6311</v>
      </c>
      <c r="B777" s="1" t="s">
        <v>6312</v>
      </c>
      <c r="C777" s="1" t="s">
        <v>12862</v>
      </c>
      <c r="D777">
        <v>499</v>
      </c>
      <c r="E777">
        <v>1000</v>
      </c>
      <c r="F777">
        <v>0.5</v>
      </c>
      <c r="G777" t="str">
        <f t="shared" si="60"/>
        <v>&gt;₹500</v>
      </c>
      <c r="H777">
        <f t="shared" si="61"/>
        <v>115</v>
      </c>
      <c r="I777" t="str">
        <f t="shared" si="62"/>
        <v>1000</v>
      </c>
      <c r="J777" t="str">
        <f t="shared" si="63"/>
        <v>Yes</v>
      </c>
      <c r="K777">
        <f t="shared" si="64"/>
        <v>1023</v>
      </c>
      <c r="L777">
        <v>5</v>
      </c>
      <c r="M777">
        <v>23</v>
      </c>
      <c r="N777" s="1" t="s">
        <v>6313</v>
      </c>
      <c r="O777" s="1" t="s">
        <v>6314</v>
      </c>
      <c r="P777" s="1" t="s">
        <v>6315</v>
      </c>
      <c r="Q777" s="1" t="s">
        <v>6316</v>
      </c>
      <c r="R777" s="1" t="s">
        <v>6317</v>
      </c>
      <c r="S777" s="1" t="s">
        <v>6318</v>
      </c>
      <c r="T777" s="1" t="s">
        <v>6319</v>
      </c>
      <c r="U777" s="1" t="s">
        <v>6320</v>
      </c>
    </row>
    <row r="778" spans="1:21" x14ac:dyDescent="0.35">
      <c r="A778" s="1" t="s">
        <v>6321</v>
      </c>
      <c r="B778" s="1" t="s">
        <v>6322</v>
      </c>
      <c r="C778" s="1" t="s">
        <v>12862</v>
      </c>
      <c r="D778">
        <v>1792</v>
      </c>
      <c r="E778">
        <v>3500</v>
      </c>
      <c r="F778">
        <v>0.49</v>
      </c>
      <c r="G778" t="str">
        <f t="shared" si="60"/>
        <v>&gt;₹500</v>
      </c>
      <c r="H778">
        <f t="shared" si="61"/>
        <v>117873</v>
      </c>
      <c r="I778" t="str">
        <f t="shared" si="62"/>
        <v>1000+</v>
      </c>
      <c r="J778" t="str">
        <f t="shared" si="63"/>
        <v>No</v>
      </c>
      <c r="K778">
        <f t="shared" si="64"/>
        <v>29694</v>
      </c>
      <c r="L778">
        <v>4.5</v>
      </c>
      <c r="M778">
        <v>26194</v>
      </c>
      <c r="N778" s="1" t="s">
        <v>6323</v>
      </c>
      <c r="O778" s="1" t="s">
        <v>6324</v>
      </c>
      <c r="P778" s="1" t="s">
        <v>6325</v>
      </c>
      <c r="Q778" s="1" t="s">
        <v>6326</v>
      </c>
      <c r="R778" s="1" t="s">
        <v>6327</v>
      </c>
      <c r="S778" s="1" t="s">
        <v>6328</v>
      </c>
      <c r="T778" s="1" t="s">
        <v>6329</v>
      </c>
      <c r="U778" s="1" t="s">
        <v>6330</v>
      </c>
    </row>
    <row r="779" spans="1:21" x14ac:dyDescent="0.35">
      <c r="A779" s="1" t="s">
        <v>6331</v>
      </c>
      <c r="B779" s="1" t="s">
        <v>6332</v>
      </c>
      <c r="C779" s="1" t="s">
        <v>12862</v>
      </c>
      <c r="D779">
        <v>3299</v>
      </c>
      <c r="E779">
        <v>4100</v>
      </c>
      <c r="F779">
        <v>0.2</v>
      </c>
      <c r="G779" t="str">
        <f t="shared" si="60"/>
        <v>&gt;₹500</v>
      </c>
      <c r="H779">
        <f t="shared" si="61"/>
        <v>61553.7</v>
      </c>
      <c r="I779" t="str">
        <f t="shared" si="62"/>
        <v>1000+</v>
      </c>
      <c r="J779" t="str">
        <f t="shared" si="63"/>
        <v>No</v>
      </c>
      <c r="K779">
        <f t="shared" si="64"/>
        <v>19883</v>
      </c>
      <c r="L779">
        <v>3.9</v>
      </c>
      <c r="M779">
        <v>15783</v>
      </c>
      <c r="N779" s="1" t="s">
        <v>6333</v>
      </c>
      <c r="O779" s="1" t="s">
        <v>6334</v>
      </c>
      <c r="P779" s="1" t="s">
        <v>6335</v>
      </c>
      <c r="Q779" s="1" t="s">
        <v>6336</v>
      </c>
      <c r="R779" s="1" t="s">
        <v>6337</v>
      </c>
      <c r="S779" s="1" t="s">
        <v>6338</v>
      </c>
      <c r="T779" s="1" t="s">
        <v>6339</v>
      </c>
      <c r="U779" s="1" t="s">
        <v>6340</v>
      </c>
    </row>
    <row r="780" spans="1:21" x14ac:dyDescent="0.35">
      <c r="A780" s="1" t="s">
        <v>6341</v>
      </c>
      <c r="B780" s="1" t="s">
        <v>6342</v>
      </c>
      <c r="C780" s="1" t="s">
        <v>12865</v>
      </c>
      <c r="D780">
        <v>125</v>
      </c>
      <c r="E780">
        <v>180</v>
      </c>
      <c r="F780">
        <v>0.31</v>
      </c>
      <c r="G780" t="str">
        <f t="shared" si="60"/>
        <v>&lt;₹200</v>
      </c>
      <c r="H780">
        <f t="shared" si="61"/>
        <v>35433.200000000004</v>
      </c>
      <c r="I780" t="str">
        <f t="shared" si="62"/>
        <v>1000+</v>
      </c>
      <c r="J780" t="str">
        <f t="shared" si="63"/>
        <v>No</v>
      </c>
      <c r="K780">
        <f t="shared" si="64"/>
        <v>8233</v>
      </c>
      <c r="L780">
        <v>4.4000000000000004</v>
      </c>
      <c r="M780">
        <v>8053</v>
      </c>
      <c r="N780" s="1" t="s">
        <v>6343</v>
      </c>
      <c r="O780" s="1" t="s">
        <v>6344</v>
      </c>
      <c r="P780" s="1" t="s">
        <v>6345</v>
      </c>
      <c r="Q780" s="1" t="s">
        <v>6346</v>
      </c>
      <c r="R780" s="1" t="s">
        <v>6347</v>
      </c>
      <c r="S780" s="1" t="s">
        <v>6348</v>
      </c>
      <c r="T780" s="1" t="s">
        <v>6349</v>
      </c>
      <c r="U780" s="1" t="s">
        <v>6350</v>
      </c>
    </row>
    <row r="781" spans="1:21" x14ac:dyDescent="0.35">
      <c r="A781" s="1" t="s">
        <v>6351</v>
      </c>
      <c r="B781" s="1" t="s">
        <v>6352</v>
      </c>
      <c r="C781" s="1" t="s">
        <v>12862</v>
      </c>
      <c r="D781">
        <v>399</v>
      </c>
      <c r="E781">
        <v>1190</v>
      </c>
      <c r="F781">
        <v>0.66</v>
      </c>
      <c r="G781" t="str">
        <f t="shared" si="60"/>
        <v>&gt;₹500</v>
      </c>
      <c r="H781">
        <f t="shared" si="61"/>
        <v>11516.9</v>
      </c>
      <c r="I781" t="str">
        <f t="shared" si="62"/>
        <v>1000+</v>
      </c>
      <c r="J781" t="str">
        <f t="shared" si="63"/>
        <v>Yes</v>
      </c>
      <c r="K781">
        <f t="shared" si="64"/>
        <v>3999</v>
      </c>
      <c r="L781">
        <v>4.0999999999999996</v>
      </c>
      <c r="M781">
        <v>2809</v>
      </c>
      <c r="N781" s="1" t="s">
        <v>6353</v>
      </c>
      <c r="O781" s="1" t="s">
        <v>6354</v>
      </c>
      <c r="P781" s="1" t="s">
        <v>6355</v>
      </c>
      <c r="Q781" s="1" t="s">
        <v>6356</v>
      </c>
      <c r="R781" s="1" t="s">
        <v>6357</v>
      </c>
      <c r="S781" s="1" t="s">
        <v>6358</v>
      </c>
      <c r="T781" s="1" t="s">
        <v>6359</v>
      </c>
      <c r="U781" s="1" t="s">
        <v>6360</v>
      </c>
    </row>
    <row r="782" spans="1:21" x14ac:dyDescent="0.35">
      <c r="A782" s="1" t="s">
        <v>6361</v>
      </c>
      <c r="B782" s="1" t="s">
        <v>6362</v>
      </c>
      <c r="C782" s="1" t="s">
        <v>12863</v>
      </c>
      <c r="D782">
        <v>1199</v>
      </c>
      <c r="E782">
        <v>7999</v>
      </c>
      <c r="F782">
        <v>0.85</v>
      </c>
      <c r="G782" t="str">
        <f t="shared" si="60"/>
        <v>&gt;₹500</v>
      </c>
      <c r="H782">
        <f t="shared" si="61"/>
        <v>93276</v>
      </c>
      <c r="I782" t="str">
        <f t="shared" si="62"/>
        <v>1000+</v>
      </c>
      <c r="J782" t="str">
        <f t="shared" si="63"/>
        <v>Yes</v>
      </c>
      <c r="K782">
        <f t="shared" si="64"/>
        <v>33909</v>
      </c>
      <c r="L782">
        <v>3.6</v>
      </c>
      <c r="M782">
        <v>25910</v>
      </c>
      <c r="N782" s="1" t="s">
        <v>6363</v>
      </c>
      <c r="O782" s="1" t="s">
        <v>6364</v>
      </c>
      <c r="P782" s="1" t="s">
        <v>6365</v>
      </c>
      <c r="Q782" s="1" t="s">
        <v>6366</v>
      </c>
      <c r="R782" s="1" t="s">
        <v>6367</v>
      </c>
      <c r="S782" s="1" t="s">
        <v>6368</v>
      </c>
      <c r="T782" s="1" t="s">
        <v>6369</v>
      </c>
      <c r="U782" s="1" t="s">
        <v>6370</v>
      </c>
    </row>
    <row r="783" spans="1:21" x14ac:dyDescent="0.35">
      <c r="A783" s="1" t="s">
        <v>6371</v>
      </c>
      <c r="B783" s="1" t="s">
        <v>6372</v>
      </c>
      <c r="C783" s="1" t="s">
        <v>12862</v>
      </c>
      <c r="D783">
        <v>235</v>
      </c>
      <c r="E783">
        <v>1599</v>
      </c>
      <c r="F783">
        <v>0.85</v>
      </c>
      <c r="G783" t="str">
        <f t="shared" si="60"/>
        <v>&gt;₹500</v>
      </c>
      <c r="H783">
        <f t="shared" si="61"/>
        <v>4457.3999999999996</v>
      </c>
      <c r="I783" t="str">
        <f t="shared" si="62"/>
        <v>1000+</v>
      </c>
      <c r="J783" t="str">
        <f t="shared" si="63"/>
        <v>Yes</v>
      </c>
      <c r="K783">
        <f t="shared" si="64"/>
        <v>2772</v>
      </c>
      <c r="L783">
        <v>3.8</v>
      </c>
      <c r="M783">
        <v>1173</v>
      </c>
      <c r="N783" s="1" t="s">
        <v>6373</v>
      </c>
      <c r="O783" s="1" t="s">
        <v>6374</v>
      </c>
      <c r="P783" s="1" t="s">
        <v>6375</v>
      </c>
      <c r="Q783" s="1" t="s">
        <v>6376</v>
      </c>
      <c r="R783" s="1" t="s">
        <v>6377</v>
      </c>
      <c r="S783" s="1" t="s">
        <v>6378</v>
      </c>
      <c r="T783" s="1" t="s">
        <v>6379</v>
      </c>
      <c r="U783" s="1" t="s">
        <v>6380</v>
      </c>
    </row>
    <row r="784" spans="1:21" x14ac:dyDescent="0.35">
      <c r="A784" s="1" t="s">
        <v>6381</v>
      </c>
      <c r="B784" s="1" t="s">
        <v>6382</v>
      </c>
      <c r="C784" s="1" t="s">
        <v>12862</v>
      </c>
      <c r="D784">
        <v>549</v>
      </c>
      <c r="E784">
        <v>1999</v>
      </c>
      <c r="F784">
        <v>0.73</v>
      </c>
      <c r="G784" t="str">
        <f t="shared" si="60"/>
        <v>&gt;₹500</v>
      </c>
      <c r="H784">
        <f t="shared" si="61"/>
        <v>23119.200000000001</v>
      </c>
      <c r="I784" t="str">
        <f t="shared" si="62"/>
        <v>1000+</v>
      </c>
      <c r="J784" t="str">
        <f t="shared" si="63"/>
        <v>Yes</v>
      </c>
      <c r="K784">
        <f t="shared" si="64"/>
        <v>8421</v>
      </c>
      <c r="L784">
        <v>3.6</v>
      </c>
      <c r="M784">
        <v>6422</v>
      </c>
      <c r="N784" s="1" t="s">
        <v>6383</v>
      </c>
      <c r="O784" s="1" t="s">
        <v>6384</v>
      </c>
      <c r="P784" s="1" t="s">
        <v>6385</v>
      </c>
      <c r="Q784" s="1" t="s">
        <v>6386</v>
      </c>
      <c r="R784" s="1" t="s">
        <v>6387</v>
      </c>
      <c r="S784" s="1" t="s">
        <v>6388</v>
      </c>
      <c r="T784" s="1" t="s">
        <v>6389</v>
      </c>
      <c r="U784" s="1" t="s">
        <v>6390</v>
      </c>
    </row>
    <row r="785" spans="1:21" x14ac:dyDescent="0.35">
      <c r="A785" s="1" t="s">
        <v>6391</v>
      </c>
      <c r="B785" s="1" t="s">
        <v>6392</v>
      </c>
      <c r="C785" s="1" t="s">
        <v>12862</v>
      </c>
      <c r="D785">
        <v>89</v>
      </c>
      <c r="E785">
        <v>99</v>
      </c>
      <c r="F785">
        <v>0.1</v>
      </c>
      <c r="G785" t="str">
        <f t="shared" si="60"/>
        <v>&lt;₹200</v>
      </c>
      <c r="H785">
        <f t="shared" si="61"/>
        <v>1012.2</v>
      </c>
      <c r="I785" t="str">
        <f t="shared" si="62"/>
        <v>1000</v>
      </c>
      <c r="J785" t="str">
        <f t="shared" si="63"/>
        <v>No</v>
      </c>
      <c r="K785">
        <f t="shared" si="64"/>
        <v>340</v>
      </c>
      <c r="L785">
        <v>4.2</v>
      </c>
      <c r="M785">
        <v>241</v>
      </c>
      <c r="N785" s="1" t="s">
        <v>6393</v>
      </c>
      <c r="O785" s="1" t="s">
        <v>6394</v>
      </c>
      <c r="P785" s="1" t="s">
        <v>6395</v>
      </c>
      <c r="Q785" s="1" t="s">
        <v>6396</v>
      </c>
      <c r="R785" s="1" t="s">
        <v>6397</v>
      </c>
      <c r="S785" s="1" t="s">
        <v>6398</v>
      </c>
      <c r="T785" s="1" t="s">
        <v>6399</v>
      </c>
      <c r="U785" s="1" t="s">
        <v>6400</v>
      </c>
    </row>
    <row r="786" spans="1:21" x14ac:dyDescent="0.35">
      <c r="A786" s="1" t="s">
        <v>269</v>
      </c>
      <c r="B786" s="1" t="s">
        <v>270</v>
      </c>
      <c r="C786" s="1" t="s">
        <v>12862</v>
      </c>
      <c r="D786">
        <v>970</v>
      </c>
      <c r="E786">
        <v>1999</v>
      </c>
      <c r="F786">
        <v>0.51</v>
      </c>
      <c r="G786" t="str">
        <f t="shared" si="60"/>
        <v>&gt;₹500</v>
      </c>
      <c r="H786">
        <f t="shared" si="61"/>
        <v>809.6</v>
      </c>
      <c r="I786" t="str">
        <f t="shared" si="62"/>
        <v>1000</v>
      </c>
      <c r="J786" t="str">
        <f t="shared" si="63"/>
        <v>Yes</v>
      </c>
      <c r="K786">
        <f t="shared" si="64"/>
        <v>2183</v>
      </c>
      <c r="L786">
        <v>4.4000000000000004</v>
      </c>
      <c r="M786">
        <v>184</v>
      </c>
      <c r="N786" s="1" t="s">
        <v>271</v>
      </c>
      <c r="O786" s="1" t="s">
        <v>272</v>
      </c>
      <c r="P786" s="1" t="s">
        <v>273</v>
      </c>
      <c r="Q786" s="1" t="s">
        <v>274</v>
      </c>
      <c r="R786" s="1" t="s">
        <v>275</v>
      </c>
      <c r="S786" s="1" t="s">
        <v>276</v>
      </c>
      <c r="T786" s="1" t="s">
        <v>6401</v>
      </c>
      <c r="U786" s="1" t="s">
        <v>6402</v>
      </c>
    </row>
    <row r="787" spans="1:21" x14ac:dyDescent="0.35">
      <c r="A787" s="1" t="s">
        <v>6403</v>
      </c>
      <c r="B787" s="1" t="s">
        <v>6404</v>
      </c>
      <c r="C787" s="1" t="s">
        <v>12863</v>
      </c>
      <c r="D787">
        <v>1299</v>
      </c>
      <c r="E787">
        <v>2999</v>
      </c>
      <c r="F787">
        <v>0.56999999999999995</v>
      </c>
      <c r="G787" t="str">
        <f t="shared" si="60"/>
        <v>&gt;₹500</v>
      </c>
      <c r="H787">
        <f t="shared" si="61"/>
        <v>55590.2</v>
      </c>
      <c r="I787" t="str">
        <f t="shared" si="62"/>
        <v>1000+</v>
      </c>
      <c r="J787" t="str">
        <f t="shared" si="63"/>
        <v>Yes</v>
      </c>
      <c r="K787">
        <f t="shared" si="64"/>
        <v>17628</v>
      </c>
      <c r="L787">
        <v>3.8</v>
      </c>
      <c r="M787">
        <v>14629</v>
      </c>
      <c r="N787" s="1" t="s">
        <v>6405</v>
      </c>
      <c r="O787" s="1" t="s">
        <v>6406</v>
      </c>
      <c r="P787" s="1" t="s">
        <v>6407</v>
      </c>
      <c r="Q787" s="1" t="s">
        <v>6408</v>
      </c>
      <c r="R787" s="1" t="s">
        <v>6409</v>
      </c>
      <c r="S787" s="1" t="s">
        <v>6410</v>
      </c>
      <c r="T787" s="1" t="s">
        <v>6411</v>
      </c>
      <c r="U787" s="1" t="s">
        <v>6412</v>
      </c>
    </row>
    <row r="788" spans="1:21" x14ac:dyDescent="0.35">
      <c r="A788" s="1" t="s">
        <v>6413</v>
      </c>
      <c r="B788" s="1" t="s">
        <v>6414</v>
      </c>
      <c r="C788" s="1" t="s">
        <v>12862</v>
      </c>
      <c r="D788">
        <v>230</v>
      </c>
      <c r="E788">
        <v>999</v>
      </c>
      <c r="F788">
        <v>0.77</v>
      </c>
      <c r="G788" t="str">
        <f t="shared" si="60"/>
        <v>&gt;₹500</v>
      </c>
      <c r="H788">
        <f t="shared" si="61"/>
        <v>6417.6</v>
      </c>
      <c r="I788" t="str">
        <f t="shared" si="62"/>
        <v>1000+</v>
      </c>
      <c r="J788" t="str">
        <f t="shared" si="63"/>
        <v>Yes</v>
      </c>
      <c r="K788">
        <f t="shared" si="64"/>
        <v>2527</v>
      </c>
      <c r="L788">
        <v>4.2</v>
      </c>
      <c r="M788">
        <v>1528</v>
      </c>
      <c r="N788" s="1" t="s">
        <v>6415</v>
      </c>
      <c r="O788" s="1" t="s">
        <v>6416</v>
      </c>
      <c r="P788" s="1" t="s">
        <v>6417</v>
      </c>
      <c r="Q788" s="1" t="s">
        <v>6418</v>
      </c>
      <c r="R788" s="1" t="s">
        <v>6419</v>
      </c>
      <c r="S788" s="1" t="s">
        <v>6420</v>
      </c>
      <c r="T788" s="1" t="s">
        <v>6421</v>
      </c>
      <c r="U788" s="1" t="s">
        <v>6422</v>
      </c>
    </row>
    <row r="789" spans="1:21" x14ac:dyDescent="0.35">
      <c r="A789" s="1" t="s">
        <v>6423</v>
      </c>
      <c r="B789" s="1" t="s">
        <v>6424</v>
      </c>
      <c r="C789" s="1" t="s">
        <v>12863</v>
      </c>
      <c r="D789">
        <v>119</v>
      </c>
      <c r="E789">
        <v>499</v>
      </c>
      <c r="F789">
        <v>0.76</v>
      </c>
      <c r="G789" t="str">
        <f t="shared" si="60"/>
        <v>₹200-₹500</v>
      </c>
      <c r="H789">
        <f t="shared" si="61"/>
        <v>64637.599999999999</v>
      </c>
      <c r="I789" t="str">
        <f t="shared" si="62"/>
        <v>1000+</v>
      </c>
      <c r="J789" t="str">
        <f t="shared" si="63"/>
        <v>Yes</v>
      </c>
      <c r="K789">
        <f t="shared" si="64"/>
        <v>15531</v>
      </c>
      <c r="L789">
        <v>4.3</v>
      </c>
      <c r="M789">
        <v>15032</v>
      </c>
      <c r="N789" s="1" t="s">
        <v>6425</v>
      </c>
      <c r="O789" s="1" t="s">
        <v>6426</v>
      </c>
      <c r="P789" s="1" t="s">
        <v>6427</v>
      </c>
      <c r="Q789" s="1" t="s">
        <v>6428</v>
      </c>
      <c r="R789" s="1" t="s">
        <v>6429</v>
      </c>
      <c r="S789" s="1" t="s">
        <v>6430</v>
      </c>
      <c r="T789" s="1" t="s">
        <v>6431</v>
      </c>
      <c r="U789" s="1" t="s">
        <v>6432</v>
      </c>
    </row>
    <row r="790" spans="1:21" x14ac:dyDescent="0.35">
      <c r="A790" s="1" t="s">
        <v>6433</v>
      </c>
      <c r="B790" s="1" t="s">
        <v>6434</v>
      </c>
      <c r="C790" s="1" t="s">
        <v>12863</v>
      </c>
      <c r="D790">
        <v>449</v>
      </c>
      <c r="E790">
        <v>800</v>
      </c>
      <c r="F790">
        <v>0.44</v>
      </c>
      <c r="G790" t="str">
        <f t="shared" si="60"/>
        <v>&gt;₹500</v>
      </c>
      <c r="H790">
        <f t="shared" si="61"/>
        <v>306174</v>
      </c>
      <c r="I790" t="str">
        <f t="shared" si="62"/>
        <v>1000+</v>
      </c>
      <c r="J790" t="str">
        <f t="shared" si="63"/>
        <v>No</v>
      </c>
      <c r="K790">
        <f t="shared" si="64"/>
        <v>70385</v>
      </c>
      <c r="L790">
        <v>4.4000000000000004</v>
      </c>
      <c r="M790">
        <v>69585</v>
      </c>
      <c r="N790" s="1" t="s">
        <v>6435</v>
      </c>
      <c r="O790" s="1" t="s">
        <v>6436</v>
      </c>
      <c r="P790" s="1" t="s">
        <v>6437</v>
      </c>
      <c r="Q790" s="1" t="s">
        <v>6438</v>
      </c>
      <c r="R790" s="1" t="s">
        <v>6439</v>
      </c>
      <c r="S790" s="1" t="s">
        <v>6440</v>
      </c>
      <c r="T790" s="1" t="s">
        <v>6441</v>
      </c>
      <c r="U790" s="1" t="s">
        <v>6442</v>
      </c>
    </row>
    <row r="791" spans="1:21" x14ac:dyDescent="0.35">
      <c r="A791" s="1" t="s">
        <v>6443</v>
      </c>
      <c r="B791" s="1" t="s">
        <v>6444</v>
      </c>
      <c r="C791" s="1" t="s">
        <v>12863</v>
      </c>
      <c r="D791">
        <v>1699</v>
      </c>
      <c r="E791">
        <v>3495</v>
      </c>
      <c r="F791">
        <v>0.51</v>
      </c>
      <c r="G791" t="str">
        <f t="shared" si="60"/>
        <v>&gt;₹500</v>
      </c>
      <c r="H791">
        <f t="shared" si="61"/>
        <v>58921.099999999991</v>
      </c>
      <c r="I791" t="str">
        <f t="shared" si="62"/>
        <v>1000+</v>
      </c>
      <c r="J791" t="str">
        <f t="shared" si="63"/>
        <v>Yes</v>
      </c>
      <c r="K791">
        <f t="shared" si="64"/>
        <v>17866</v>
      </c>
      <c r="L791">
        <v>4.0999999999999996</v>
      </c>
      <c r="M791">
        <v>14371</v>
      </c>
      <c r="N791" s="1" t="s">
        <v>6445</v>
      </c>
      <c r="O791" s="1" t="s">
        <v>6446</v>
      </c>
      <c r="P791" s="1" t="s">
        <v>6447</v>
      </c>
      <c r="Q791" s="1" t="s">
        <v>6448</v>
      </c>
      <c r="R791" s="1" t="s">
        <v>6449</v>
      </c>
      <c r="S791" s="1" t="s">
        <v>6450</v>
      </c>
      <c r="T791" s="1" t="s">
        <v>6451</v>
      </c>
      <c r="U791" s="1" t="s">
        <v>6452</v>
      </c>
    </row>
    <row r="792" spans="1:21" x14ac:dyDescent="0.35">
      <c r="A792" s="1" t="s">
        <v>6453</v>
      </c>
      <c r="B792" s="1" t="s">
        <v>6454</v>
      </c>
      <c r="C792" s="1" t="s">
        <v>12865</v>
      </c>
      <c r="D792">
        <v>561</v>
      </c>
      <c r="E792">
        <v>720</v>
      </c>
      <c r="F792">
        <v>0.22</v>
      </c>
      <c r="G792" t="str">
        <f t="shared" si="60"/>
        <v>&gt;₹500</v>
      </c>
      <c r="H792">
        <f t="shared" si="61"/>
        <v>14000.800000000001</v>
      </c>
      <c r="I792" t="str">
        <f t="shared" si="62"/>
        <v>1000+</v>
      </c>
      <c r="J792" t="str">
        <f t="shared" si="63"/>
        <v>No</v>
      </c>
      <c r="K792">
        <f t="shared" si="64"/>
        <v>3902</v>
      </c>
      <c r="L792">
        <v>4.4000000000000004</v>
      </c>
      <c r="M792">
        <v>3182</v>
      </c>
      <c r="N792" s="1" t="s">
        <v>6455</v>
      </c>
      <c r="O792" s="1" t="s">
        <v>6456</v>
      </c>
      <c r="P792" s="1" t="s">
        <v>6457</v>
      </c>
      <c r="Q792" s="1" t="s">
        <v>6458</v>
      </c>
      <c r="R792" s="1" t="s">
        <v>6459</v>
      </c>
      <c r="S792" s="1" t="s">
        <v>6460</v>
      </c>
      <c r="T792" s="1" t="s">
        <v>6461</v>
      </c>
      <c r="U792" s="1" t="s">
        <v>6462</v>
      </c>
    </row>
    <row r="793" spans="1:21" x14ac:dyDescent="0.35">
      <c r="A793" s="1" t="s">
        <v>6463</v>
      </c>
      <c r="B793" s="1" t="s">
        <v>6464</v>
      </c>
      <c r="C793" s="1" t="s">
        <v>12862</v>
      </c>
      <c r="D793">
        <v>289</v>
      </c>
      <c r="E793">
        <v>590</v>
      </c>
      <c r="F793">
        <v>0.51</v>
      </c>
      <c r="G793" t="str">
        <f t="shared" si="60"/>
        <v>&gt;₹500</v>
      </c>
      <c r="H793">
        <f t="shared" si="61"/>
        <v>113898.40000000001</v>
      </c>
      <c r="I793" t="str">
        <f t="shared" si="62"/>
        <v>1000+</v>
      </c>
      <c r="J793" t="str">
        <f t="shared" si="63"/>
        <v>Yes</v>
      </c>
      <c r="K793">
        <f t="shared" si="64"/>
        <v>26476</v>
      </c>
      <c r="L793">
        <v>4.4000000000000004</v>
      </c>
      <c r="M793">
        <v>25886</v>
      </c>
      <c r="N793" s="1" t="s">
        <v>6465</v>
      </c>
      <c r="O793" s="1" t="s">
        <v>6466</v>
      </c>
      <c r="P793" s="1" t="s">
        <v>6467</v>
      </c>
      <c r="Q793" s="1" t="s">
        <v>6468</v>
      </c>
      <c r="R793" s="1" t="s">
        <v>6469</v>
      </c>
      <c r="S793" s="1" t="s">
        <v>6470</v>
      </c>
      <c r="T793" s="1" t="s">
        <v>6471</v>
      </c>
      <c r="U793" s="1" t="s">
        <v>6472</v>
      </c>
    </row>
    <row r="794" spans="1:21" x14ac:dyDescent="0.35">
      <c r="A794" s="1" t="s">
        <v>6473</v>
      </c>
      <c r="B794" s="1" t="s">
        <v>6474</v>
      </c>
      <c r="C794" s="1" t="s">
        <v>12862</v>
      </c>
      <c r="D794">
        <v>599</v>
      </c>
      <c r="E794">
        <v>1999</v>
      </c>
      <c r="F794">
        <v>0.7</v>
      </c>
      <c r="G794" t="str">
        <f t="shared" si="60"/>
        <v>&gt;₹500</v>
      </c>
      <c r="H794">
        <f t="shared" si="61"/>
        <v>20838.400000000001</v>
      </c>
      <c r="I794" t="str">
        <f t="shared" si="62"/>
        <v>1000+</v>
      </c>
      <c r="J794" t="str">
        <f t="shared" si="63"/>
        <v>Yes</v>
      </c>
      <c r="K794">
        <f t="shared" si="64"/>
        <v>6735</v>
      </c>
      <c r="L794">
        <v>4.4000000000000004</v>
      </c>
      <c r="M794">
        <v>4736</v>
      </c>
      <c r="N794" s="1" t="s">
        <v>6475</v>
      </c>
      <c r="O794" s="1" t="s">
        <v>6476</v>
      </c>
      <c r="P794" s="1" t="s">
        <v>6477</v>
      </c>
      <c r="Q794" s="1" t="s">
        <v>6478</v>
      </c>
      <c r="R794" s="1" t="s">
        <v>6479</v>
      </c>
      <c r="S794" s="1" t="s">
        <v>6480</v>
      </c>
      <c r="T794" s="1" t="s">
        <v>6481</v>
      </c>
      <c r="U794" s="1" t="s">
        <v>6482</v>
      </c>
    </row>
    <row r="795" spans="1:21" x14ac:dyDescent="0.35">
      <c r="A795" s="1" t="s">
        <v>6483</v>
      </c>
      <c r="B795" s="1" t="s">
        <v>6484</v>
      </c>
      <c r="C795" s="1" t="s">
        <v>12862</v>
      </c>
      <c r="D795">
        <v>5599</v>
      </c>
      <c r="E795">
        <v>7350</v>
      </c>
      <c r="F795">
        <v>0.24</v>
      </c>
      <c r="G795" t="str">
        <f t="shared" si="60"/>
        <v>&gt;₹500</v>
      </c>
      <c r="H795">
        <f t="shared" si="61"/>
        <v>321222</v>
      </c>
      <c r="I795" t="str">
        <f t="shared" si="62"/>
        <v>1000+</v>
      </c>
      <c r="J795" t="str">
        <f t="shared" si="63"/>
        <v>No</v>
      </c>
      <c r="K795">
        <f t="shared" si="64"/>
        <v>80355</v>
      </c>
      <c r="L795">
        <v>4.4000000000000004</v>
      </c>
      <c r="M795">
        <v>73005</v>
      </c>
      <c r="N795" s="1" t="s">
        <v>6485</v>
      </c>
      <c r="O795" s="1" t="s">
        <v>6486</v>
      </c>
      <c r="P795" s="1" t="s">
        <v>6487</v>
      </c>
      <c r="Q795" s="1" t="s">
        <v>6488</v>
      </c>
      <c r="R795" s="1" t="s">
        <v>6489</v>
      </c>
      <c r="S795" s="1" t="s">
        <v>6490</v>
      </c>
      <c r="T795" s="1" t="s">
        <v>6491</v>
      </c>
      <c r="U795" s="1" t="s">
        <v>6492</v>
      </c>
    </row>
    <row r="796" spans="1:21" x14ac:dyDescent="0.35">
      <c r="A796" s="1" t="s">
        <v>6493</v>
      </c>
      <c r="B796" s="1" t="s">
        <v>6494</v>
      </c>
      <c r="C796" s="1" t="s">
        <v>12862</v>
      </c>
      <c r="D796">
        <v>1990</v>
      </c>
      <c r="E796">
        <v>2595</v>
      </c>
      <c r="F796">
        <v>0.23</v>
      </c>
      <c r="G796" t="str">
        <f t="shared" si="60"/>
        <v>&gt;₹500</v>
      </c>
      <c r="H796">
        <f t="shared" si="61"/>
        <v>87711.4</v>
      </c>
      <c r="I796" t="str">
        <f t="shared" si="62"/>
        <v>1000+</v>
      </c>
      <c r="J796" t="str">
        <f t="shared" si="63"/>
        <v>No</v>
      </c>
      <c r="K796">
        <f t="shared" si="64"/>
        <v>22993</v>
      </c>
      <c r="L796">
        <v>4.3</v>
      </c>
      <c r="M796">
        <v>20398</v>
      </c>
      <c r="N796" s="1" t="s">
        <v>6495</v>
      </c>
      <c r="O796" s="1" t="s">
        <v>6496</v>
      </c>
      <c r="P796" s="1" t="s">
        <v>6497</v>
      </c>
      <c r="Q796" s="1" t="s">
        <v>6498</v>
      </c>
      <c r="R796" s="1" t="s">
        <v>6499</v>
      </c>
      <c r="S796" s="1" t="s">
        <v>6500</v>
      </c>
      <c r="T796" s="1" t="s">
        <v>6501</v>
      </c>
      <c r="U796" s="1" t="s">
        <v>6502</v>
      </c>
    </row>
    <row r="797" spans="1:21" x14ac:dyDescent="0.35">
      <c r="A797" s="1" t="s">
        <v>6503</v>
      </c>
      <c r="B797" s="1" t="s">
        <v>6504</v>
      </c>
      <c r="C797" s="1" t="s">
        <v>12862</v>
      </c>
      <c r="D797">
        <v>499</v>
      </c>
      <c r="E797">
        <v>799</v>
      </c>
      <c r="F797">
        <v>0.38</v>
      </c>
      <c r="G797" t="str">
        <f t="shared" si="60"/>
        <v>&gt;₹500</v>
      </c>
      <c r="H797">
        <f t="shared" si="61"/>
        <v>9137.5</v>
      </c>
      <c r="I797" t="str">
        <f t="shared" si="62"/>
        <v>1000+</v>
      </c>
      <c r="J797" t="str">
        <f t="shared" si="63"/>
        <v>No</v>
      </c>
      <c r="K797">
        <f t="shared" si="64"/>
        <v>2924</v>
      </c>
      <c r="L797">
        <v>4.3</v>
      </c>
      <c r="M797">
        <v>2125</v>
      </c>
      <c r="N797" s="1" t="s">
        <v>6505</v>
      </c>
      <c r="O797" s="1" t="s">
        <v>6506</v>
      </c>
      <c r="P797" s="1" t="s">
        <v>6507</v>
      </c>
      <c r="Q797" s="1" t="s">
        <v>6508</v>
      </c>
      <c r="R797" s="1" t="s">
        <v>6509</v>
      </c>
      <c r="S797" s="1" t="s">
        <v>6510</v>
      </c>
      <c r="T797" s="1" t="s">
        <v>6511</v>
      </c>
      <c r="U797" s="1" t="s">
        <v>6512</v>
      </c>
    </row>
    <row r="798" spans="1:21" x14ac:dyDescent="0.35">
      <c r="A798" s="1" t="s">
        <v>6513</v>
      </c>
      <c r="B798" s="1" t="s">
        <v>6514</v>
      </c>
      <c r="C798" s="1" t="s">
        <v>12862</v>
      </c>
      <c r="D798">
        <v>449</v>
      </c>
      <c r="E798">
        <v>999</v>
      </c>
      <c r="F798">
        <v>0.55000000000000004</v>
      </c>
      <c r="G798" t="str">
        <f t="shared" si="60"/>
        <v>&gt;₹500</v>
      </c>
      <c r="H798">
        <f t="shared" si="61"/>
        <v>48719</v>
      </c>
      <c r="I798" t="str">
        <f t="shared" si="62"/>
        <v>1000+</v>
      </c>
      <c r="J798" t="str">
        <f t="shared" si="63"/>
        <v>Yes</v>
      </c>
      <c r="K798">
        <f t="shared" si="64"/>
        <v>12329</v>
      </c>
      <c r="L798">
        <v>4.3</v>
      </c>
      <c r="M798">
        <v>11330</v>
      </c>
      <c r="N798" s="1" t="s">
        <v>6515</v>
      </c>
      <c r="O798" s="1" t="s">
        <v>6516</v>
      </c>
      <c r="P798" s="1" t="s">
        <v>6517</v>
      </c>
      <c r="Q798" s="1" t="s">
        <v>6518</v>
      </c>
      <c r="R798" s="1" t="s">
        <v>6519</v>
      </c>
      <c r="S798" s="1" t="s">
        <v>6520</v>
      </c>
      <c r="T798" s="1" t="s">
        <v>6135</v>
      </c>
      <c r="U798" s="1" t="s">
        <v>6521</v>
      </c>
    </row>
    <row r="799" spans="1:21" x14ac:dyDescent="0.35">
      <c r="A799" s="1" t="s">
        <v>6522</v>
      </c>
      <c r="B799" s="1" t="s">
        <v>6523</v>
      </c>
      <c r="C799" s="1" t="s">
        <v>12862</v>
      </c>
      <c r="D799">
        <v>999</v>
      </c>
      <c r="E799">
        <v>1999</v>
      </c>
      <c r="F799">
        <v>0.5</v>
      </c>
      <c r="G799" t="str">
        <f t="shared" si="60"/>
        <v>&gt;₹500</v>
      </c>
      <c r="H799">
        <f t="shared" si="61"/>
        <v>115252.20000000001</v>
      </c>
      <c r="I799" t="str">
        <f t="shared" si="62"/>
        <v>1000+</v>
      </c>
      <c r="J799" t="str">
        <f t="shared" si="63"/>
        <v>Yes</v>
      </c>
      <c r="K799">
        <f t="shared" si="64"/>
        <v>29440</v>
      </c>
      <c r="L799">
        <v>4.2</v>
      </c>
      <c r="M799">
        <v>27441</v>
      </c>
      <c r="N799" s="1" t="s">
        <v>6524</v>
      </c>
      <c r="O799" s="1" t="s">
        <v>6525</v>
      </c>
      <c r="P799" s="1" t="s">
        <v>6526</v>
      </c>
      <c r="Q799" s="1" t="s">
        <v>6527</v>
      </c>
      <c r="R799" s="1" t="s">
        <v>6528</v>
      </c>
      <c r="S799" s="1" t="s">
        <v>6529</v>
      </c>
      <c r="T799" s="1" t="s">
        <v>6530</v>
      </c>
      <c r="U799" s="1" t="s">
        <v>6531</v>
      </c>
    </row>
    <row r="800" spans="1:21" x14ac:dyDescent="0.35">
      <c r="A800" s="1" t="s">
        <v>6532</v>
      </c>
      <c r="B800" s="1" t="s">
        <v>6533</v>
      </c>
      <c r="C800" s="1" t="s">
        <v>12862</v>
      </c>
      <c r="D800">
        <v>69</v>
      </c>
      <c r="E800">
        <v>299</v>
      </c>
      <c r="F800">
        <v>0.77</v>
      </c>
      <c r="G800" t="str">
        <f t="shared" si="60"/>
        <v>₹200-₹500</v>
      </c>
      <c r="H800">
        <f t="shared" si="61"/>
        <v>1096.5</v>
      </c>
      <c r="I800" t="str">
        <f t="shared" si="62"/>
        <v>1000</v>
      </c>
      <c r="J800" t="str">
        <f t="shared" si="63"/>
        <v>Yes</v>
      </c>
      <c r="K800">
        <f t="shared" si="64"/>
        <v>554</v>
      </c>
      <c r="L800">
        <v>4.3</v>
      </c>
      <c r="M800">
        <v>255</v>
      </c>
      <c r="N800" s="1" t="s">
        <v>6534</v>
      </c>
      <c r="O800" s="1" t="s">
        <v>6535</v>
      </c>
      <c r="P800" s="1" t="s">
        <v>6536</v>
      </c>
      <c r="Q800" s="1" t="s">
        <v>6537</v>
      </c>
      <c r="R800" s="1" t="s">
        <v>6538</v>
      </c>
      <c r="S800" s="1" t="s">
        <v>6539</v>
      </c>
      <c r="T800" s="1" t="s">
        <v>6540</v>
      </c>
      <c r="U800" s="1" t="s">
        <v>6541</v>
      </c>
    </row>
    <row r="801" spans="1:21" x14ac:dyDescent="0.35">
      <c r="A801" s="1" t="s">
        <v>6542</v>
      </c>
      <c r="B801" s="1" t="s">
        <v>6543</v>
      </c>
      <c r="C801" s="1" t="s">
        <v>12862</v>
      </c>
      <c r="D801">
        <v>899</v>
      </c>
      <c r="E801">
        <v>1499</v>
      </c>
      <c r="F801">
        <v>0.4</v>
      </c>
      <c r="G801" t="str">
        <f t="shared" si="60"/>
        <v>&gt;₹500</v>
      </c>
      <c r="H801">
        <f t="shared" si="61"/>
        <v>97330.8</v>
      </c>
      <c r="I801" t="str">
        <f t="shared" si="62"/>
        <v>1000+</v>
      </c>
      <c r="J801" t="str">
        <f t="shared" si="63"/>
        <v>No</v>
      </c>
      <c r="K801">
        <f t="shared" si="64"/>
        <v>24673</v>
      </c>
      <c r="L801">
        <v>4.2</v>
      </c>
      <c r="M801">
        <v>23174</v>
      </c>
      <c r="N801" s="1" t="s">
        <v>6544</v>
      </c>
      <c r="O801" s="1" t="s">
        <v>6545</v>
      </c>
      <c r="P801" s="1" t="s">
        <v>6546</v>
      </c>
      <c r="Q801" s="1" t="s">
        <v>6547</v>
      </c>
      <c r="R801" s="1" t="s">
        <v>6548</v>
      </c>
      <c r="S801" s="1" t="s">
        <v>6549</v>
      </c>
      <c r="T801" s="1" t="s">
        <v>6550</v>
      </c>
      <c r="U801" s="1" t="s">
        <v>6551</v>
      </c>
    </row>
    <row r="802" spans="1:21" x14ac:dyDescent="0.35">
      <c r="A802" s="1" t="s">
        <v>6552</v>
      </c>
      <c r="B802" s="1" t="s">
        <v>6553</v>
      </c>
      <c r="C802" s="1" t="s">
        <v>12864</v>
      </c>
      <c r="D802">
        <v>478</v>
      </c>
      <c r="E802">
        <v>699</v>
      </c>
      <c r="F802">
        <v>0.32</v>
      </c>
      <c r="G802" t="str">
        <f t="shared" si="60"/>
        <v>&gt;₹500</v>
      </c>
      <c r="H802">
        <f t="shared" si="61"/>
        <v>76828.399999999994</v>
      </c>
      <c r="I802" t="str">
        <f t="shared" si="62"/>
        <v>1000+</v>
      </c>
      <c r="J802" t="str">
        <f t="shared" si="63"/>
        <v>No</v>
      </c>
      <c r="K802">
        <f t="shared" si="64"/>
        <v>20917</v>
      </c>
      <c r="L802">
        <v>3.8</v>
      </c>
      <c r="M802">
        <v>20218</v>
      </c>
      <c r="N802" s="1" t="s">
        <v>6554</v>
      </c>
      <c r="O802" s="1" t="s">
        <v>6555</v>
      </c>
      <c r="P802" s="1" t="s">
        <v>6556</v>
      </c>
      <c r="Q802" s="1" t="s">
        <v>6557</v>
      </c>
      <c r="R802" s="1" t="s">
        <v>6558</v>
      </c>
      <c r="S802" s="1" t="s">
        <v>6559</v>
      </c>
      <c r="T802" s="1" t="s">
        <v>6560</v>
      </c>
      <c r="U802" s="1" t="s">
        <v>6561</v>
      </c>
    </row>
    <row r="803" spans="1:21" x14ac:dyDescent="0.35">
      <c r="A803" s="1" t="s">
        <v>6562</v>
      </c>
      <c r="B803" s="1" t="s">
        <v>6563</v>
      </c>
      <c r="C803" s="1" t="s">
        <v>12862</v>
      </c>
      <c r="D803">
        <v>1399</v>
      </c>
      <c r="E803">
        <v>2490</v>
      </c>
      <c r="F803">
        <v>0.44</v>
      </c>
      <c r="G803" t="str">
        <f t="shared" si="60"/>
        <v>&gt;₹500</v>
      </c>
      <c r="H803">
        <f t="shared" si="61"/>
        <v>47618.2</v>
      </c>
      <c r="I803" t="str">
        <f t="shared" si="62"/>
        <v>1000+</v>
      </c>
      <c r="J803" t="str">
        <f t="shared" si="63"/>
        <v>No</v>
      </c>
      <c r="K803">
        <f t="shared" si="64"/>
        <v>13564</v>
      </c>
      <c r="L803">
        <v>4.3</v>
      </c>
      <c r="M803">
        <v>11074</v>
      </c>
      <c r="N803" s="1" t="s">
        <v>6564</v>
      </c>
      <c r="O803" s="1" t="s">
        <v>6565</v>
      </c>
      <c r="P803" s="1" t="s">
        <v>6566</v>
      </c>
      <c r="Q803" s="1" t="s">
        <v>6567</v>
      </c>
      <c r="R803" s="1" t="s">
        <v>6568</v>
      </c>
      <c r="S803" s="1" t="s">
        <v>6569</v>
      </c>
      <c r="T803" s="1" t="s">
        <v>6570</v>
      </c>
      <c r="U803" s="1" t="s">
        <v>6571</v>
      </c>
    </row>
    <row r="804" spans="1:21" x14ac:dyDescent="0.35">
      <c r="A804" s="1" t="s">
        <v>289</v>
      </c>
      <c r="B804" s="1" t="s">
        <v>290</v>
      </c>
      <c r="C804" s="1" t="s">
        <v>12862</v>
      </c>
      <c r="D804">
        <v>199</v>
      </c>
      <c r="E804">
        <v>750</v>
      </c>
      <c r="F804">
        <v>0.73</v>
      </c>
      <c r="G804" t="str">
        <f t="shared" si="60"/>
        <v>&gt;₹500</v>
      </c>
      <c r="H804">
        <f t="shared" si="61"/>
        <v>337392</v>
      </c>
      <c r="I804" t="str">
        <f t="shared" si="62"/>
        <v>1000+</v>
      </c>
      <c r="J804" t="str">
        <f t="shared" si="63"/>
        <v>Yes</v>
      </c>
      <c r="K804">
        <f t="shared" si="64"/>
        <v>75726</v>
      </c>
      <c r="L804">
        <v>4.5</v>
      </c>
      <c r="M804">
        <v>74976</v>
      </c>
      <c r="N804" s="1" t="s">
        <v>291</v>
      </c>
      <c r="O804" s="1" t="s">
        <v>292</v>
      </c>
      <c r="P804" s="1" t="s">
        <v>293</v>
      </c>
      <c r="Q804" s="1" t="s">
        <v>294</v>
      </c>
      <c r="R804" s="1" t="s">
        <v>295</v>
      </c>
      <c r="S804" s="1" t="s">
        <v>296</v>
      </c>
      <c r="T804" s="1" t="s">
        <v>6572</v>
      </c>
      <c r="U804" s="1" t="s">
        <v>6573</v>
      </c>
    </row>
    <row r="805" spans="1:21" x14ac:dyDescent="0.35">
      <c r="A805" s="1" t="s">
        <v>6574</v>
      </c>
      <c r="B805" s="1" t="s">
        <v>6575</v>
      </c>
      <c r="C805" s="1" t="s">
        <v>12862</v>
      </c>
      <c r="D805">
        <v>149</v>
      </c>
      <c r="E805">
        <v>499</v>
      </c>
      <c r="F805">
        <v>0.7</v>
      </c>
      <c r="G805" t="str">
        <f t="shared" si="60"/>
        <v>₹200-₹500</v>
      </c>
      <c r="H805">
        <f t="shared" si="61"/>
        <v>104988.7</v>
      </c>
      <c r="I805" t="str">
        <f t="shared" si="62"/>
        <v>1000+</v>
      </c>
      <c r="J805" t="str">
        <f t="shared" si="63"/>
        <v>Yes</v>
      </c>
      <c r="K805">
        <f t="shared" si="64"/>
        <v>26106</v>
      </c>
      <c r="L805">
        <v>4.0999999999999996</v>
      </c>
      <c r="M805">
        <v>25607</v>
      </c>
      <c r="N805" s="1" t="s">
        <v>6576</v>
      </c>
      <c r="O805" s="1" t="s">
        <v>6577</v>
      </c>
      <c r="P805" s="1" t="s">
        <v>6578</v>
      </c>
      <c r="Q805" s="1" t="s">
        <v>6579</v>
      </c>
      <c r="R805" s="1" t="s">
        <v>6580</v>
      </c>
      <c r="S805" s="1" t="s">
        <v>6581</v>
      </c>
      <c r="T805" s="1" t="s">
        <v>6582</v>
      </c>
      <c r="U805" s="1" t="s">
        <v>6583</v>
      </c>
    </row>
    <row r="806" spans="1:21" x14ac:dyDescent="0.35">
      <c r="A806" s="1" t="s">
        <v>6584</v>
      </c>
      <c r="B806" s="1" t="s">
        <v>6585</v>
      </c>
      <c r="C806" s="1" t="s">
        <v>12863</v>
      </c>
      <c r="D806">
        <v>1799</v>
      </c>
      <c r="E806">
        <v>4990</v>
      </c>
      <c r="F806">
        <v>0.64</v>
      </c>
      <c r="G806" t="str">
        <f t="shared" si="60"/>
        <v>&gt;₹500</v>
      </c>
      <c r="H806">
        <f t="shared" si="61"/>
        <v>173149.2</v>
      </c>
      <c r="I806" t="str">
        <f t="shared" si="62"/>
        <v>1000+</v>
      </c>
      <c r="J806" t="str">
        <f t="shared" si="63"/>
        <v>Yes</v>
      </c>
      <c r="K806">
        <f t="shared" si="64"/>
        <v>46216</v>
      </c>
      <c r="L806">
        <v>4.2</v>
      </c>
      <c r="M806">
        <v>41226</v>
      </c>
      <c r="N806" s="1" t="s">
        <v>6586</v>
      </c>
      <c r="O806" s="1" t="s">
        <v>6587</v>
      </c>
      <c r="P806" s="1" t="s">
        <v>6588</v>
      </c>
      <c r="Q806" s="1" t="s">
        <v>6589</v>
      </c>
      <c r="R806" s="1" t="s">
        <v>6590</v>
      </c>
      <c r="S806" s="1" t="s">
        <v>6591</v>
      </c>
      <c r="T806" s="1" t="s">
        <v>6592</v>
      </c>
      <c r="U806" s="1" t="s">
        <v>6593</v>
      </c>
    </row>
    <row r="807" spans="1:21" x14ac:dyDescent="0.35">
      <c r="A807" s="1" t="s">
        <v>6594</v>
      </c>
      <c r="B807" s="1" t="s">
        <v>6595</v>
      </c>
      <c r="C807" s="1" t="s">
        <v>12867</v>
      </c>
      <c r="D807">
        <v>425</v>
      </c>
      <c r="E807">
        <v>999</v>
      </c>
      <c r="F807">
        <v>0.56999999999999995</v>
      </c>
      <c r="G807" t="str">
        <f t="shared" si="60"/>
        <v>&gt;₹500</v>
      </c>
      <c r="H807">
        <f t="shared" si="61"/>
        <v>10324</v>
      </c>
      <c r="I807" t="str">
        <f t="shared" si="62"/>
        <v>1000+</v>
      </c>
      <c r="J807" t="str">
        <f t="shared" si="63"/>
        <v>Yes</v>
      </c>
      <c r="K807">
        <f t="shared" si="64"/>
        <v>3580</v>
      </c>
      <c r="L807">
        <v>4</v>
      </c>
      <c r="M807">
        <v>2581</v>
      </c>
      <c r="N807" s="1" t="s">
        <v>6596</v>
      </c>
      <c r="O807" s="1" t="s">
        <v>6597</v>
      </c>
      <c r="P807" s="1" t="s">
        <v>6598</v>
      </c>
      <c r="Q807" s="1" t="s">
        <v>6599</v>
      </c>
      <c r="R807" s="1" t="s">
        <v>6600</v>
      </c>
      <c r="S807" s="1" t="s">
        <v>6601</v>
      </c>
      <c r="T807" s="1" t="s">
        <v>6602</v>
      </c>
      <c r="U807" s="1" t="s">
        <v>6603</v>
      </c>
    </row>
    <row r="808" spans="1:21" x14ac:dyDescent="0.35">
      <c r="A808" s="1" t="s">
        <v>6604</v>
      </c>
      <c r="B808" s="1" t="s">
        <v>6605</v>
      </c>
      <c r="C808" s="1" t="s">
        <v>12863</v>
      </c>
      <c r="D808">
        <v>999</v>
      </c>
      <c r="E808">
        <v>2490</v>
      </c>
      <c r="F808">
        <v>0.6</v>
      </c>
      <c r="G808" t="str">
        <f t="shared" si="60"/>
        <v>&gt;₹500</v>
      </c>
      <c r="H808">
        <f t="shared" si="61"/>
        <v>75157.099999999991</v>
      </c>
      <c r="I808" t="str">
        <f t="shared" si="62"/>
        <v>1000+</v>
      </c>
      <c r="J808" t="str">
        <f t="shared" si="63"/>
        <v>Yes</v>
      </c>
      <c r="K808">
        <f t="shared" si="64"/>
        <v>20821</v>
      </c>
      <c r="L808">
        <v>4.0999999999999996</v>
      </c>
      <c r="M808">
        <v>18331</v>
      </c>
      <c r="N808" s="1" t="s">
        <v>6606</v>
      </c>
      <c r="O808" s="1" t="s">
        <v>6607</v>
      </c>
      <c r="P808" s="1" t="s">
        <v>6608</v>
      </c>
      <c r="Q808" s="1" t="s">
        <v>6609</v>
      </c>
      <c r="R808" s="1" t="s">
        <v>6610</v>
      </c>
      <c r="S808" s="1" t="s">
        <v>6611</v>
      </c>
      <c r="T808" s="1" t="s">
        <v>6612</v>
      </c>
      <c r="U808" s="1" t="s">
        <v>6613</v>
      </c>
    </row>
    <row r="809" spans="1:21" x14ac:dyDescent="0.35">
      <c r="A809" s="1" t="s">
        <v>6614</v>
      </c>
      <c r="B809" s="1" t="s">
        <v>6615</v>
      </c>
      <c r="C809" s="1" t="s">
        <v>12862</v>
      </c>
      <c r="D809">
        <v>378</v>
      </c>
      <c r="E809">
        <v>999</v>
      </c>
      <c r="F809">
        <v>0.62</v>
      </c>
      <c r="G809" t="str">
        <f t="shared" si="60"/>
        <v>&gt;₹500</v>
      </c>
      <c r="H809">
        <f t="shared" si="61"/>
        <v>7293.9</v>
      </c>
      <c r="I809" t="str">
        <f t="shared" si="62"/>
        <v>1000+</v>
      </c>
      <c r="J809" t="str">
        <f t="shared" si="63"/>
        <v>Yes</v>
      </c>
      <c r="K809">
        <f t="shared" si="64"/>
        <v>2778</v>
      </c>
      <c r="L809">
        <v>4.0999999999999996</v>
      </c>
      <c r="M809">
        <v>1779</v>
      </c>
      <c r="N809" s="1" t="s">
        <v>6616</v>
      </c>
      <c r="O809" s="1" t="s">
        <v>6617</v>
      </c>
      <c r="P809" s="1" t="s">
        <v>6618</v>
      </c>
      <c r="Q809" s="1" t="s">
        <v>6619</v>
      </c>
      <c r="R809" s="1" t="s">
        <v>6620</v>
      </c>
      <c r="S809" s="1" t="s">
        <v>6621</v>
      </c>
      <c r="T809" s="1" t="s">
        <v>6622</v>
      </c>
      <c r="U809" s="1" t="s">
        <v>6623</v>
      </c>
    </row>
    <row r="810" spans="1:21" x14ac:dyDescent="0.35">
      <c r="A810" s="1" t="s">
        <v>6624</v>
      </c>
      <c r="B810" s="1" t="s">
        <v>6625</v>
      </c>
      <c r="C810" s="1" t="s">
        <v>12865</v>
      </c>
      <c r="D810">
        <v>99</v>
      </c>
      <c r="E810">
        <v>99</v>
      </c>
      <c r="F810">
        <v>0</v>
      </c>
      <c r="G810" t="str">
        <f t="shared" si="60"/>
        <v>&lt;₹200</v>
      </c>
      <c r="H810">
        <f t="shared" si="61"/>
        <v>1668.3999999999999</v>
      </c>
      <c r="I810" t="str">
        <f t="shared" si="62"/>
        <v>1000</v>
      </c>
      <c r="J810" t="str">
        <f t="shared" si="63"/>
        <v>No</v>
      </c>
      <c r="K810">
        <f t="shared" si="64"/>
        <v>487</v>
      </c>
      <c r="L810">
        <v>4.3</v>
      </c>
      <c r="M810">
        <v>388</v>
      </c>
      <c r="N810" s="1" t="s">
        <v>6626</v>
      </c>
      <c r="O810" s="1" t="s">
        <v>6627</v>
      </c>
      <c r="P810" s="1" t="s">
        <v>6628</v>
      </c>
      <c r="Q810" s="1" t="s">
        <v>6629</v>
      </c>
      <c r="R810" s="1" t="s">
        <v>6630</v>
      </c>
      <c r="S810" s="1" t="s">
        <v>6631</v>
      </c>
      <c r="T810" s="1" t="s">
        <v>6632</v>
      </c>
      <c r="U810" s="1" t="s">
        <v>6633</v>
      </c>
    </row>
    <row r="811" spans="1:21" x14ac:dyDescent="0.35">
      <c r="A811" s="1" t="s">
        <v>6634</v>
      </c>
      <c r="B811" s="1" t="s">
        <v>6635</v>
      </c>
      <c r="C811" s="1" t="s">
        <v>12862</v>
      </c>
      <c r="D811">
        <v>1499</v>
      </c>
      <c r="E811">
        <v>2999</v>
      </c>
      <c r="F811">
        <v>0.5</v>
      </c>
      <c r="G811" t="str">
        <f t="shared" si="60"/>
        <v>&gt;₹500</v>
      </c>
      <c r="H811">
        <f t="shared" si="61"/>
        <v>38952</v>
      </c>
      <c r="I811" t="str">
        <f t="shared" si="62"/>
        <v>1000+</v>
      </c>
      <c r="J811" t="str">
        <f t="shared" si="63"/>
        <v>Yes</v>
      </c>
      <c r="K811">
        <f t="shared" si="64"/>
        <v>11655</v>
      </c>
      <c r="L811">
        <v>4.5</v>
      </c>
      <c r="M811">
        <v>8656</v>
      </c>
      <c r="N811" s="1" t="s">
        <v>6636</v>
      </c>
      <c r="O811" s="1" t="s">
        <v>6637</v>
      </c>
      <c r="P811" s="1" t="s">
        <v>6638</v>
      </c>
      <c r="Q811" s="1" t="s">
        <v>6639</v>
      </c>
      <c r="R811" s="1" t="s">
        <v>6640</v>
      </c>
      <c r="S811" s="1" t="s">
        <v>6641</v>
      </c>
      <c r="T811" s="1" t="s">
        <v>6642</v>
      </c>
      <c r="U811" s="1" t="s">
        <v>6643</v>
      </c>
    </row>
    <row r="812" spans="1:21" x14ac:dyDescent="0.35">
      <c r="A812" s="1" t="s">
        <v>6644</v>
      </c>
      <c r="B812" s="1" t="s">
        <v>6645</v>
      </c>
      <c r="C812" s="1" t="s">
        <v>12862</v>
      </c>
      <c r="D812">
        <v>1815</v>
      </c>
      <c r="E812">
        <v>3100</v>
      </c>
      <c r="F812">
        <v>0.41</v>
      </c>
      <c r="G812" t="str">
        <f t="shared" si="60"/>
        <v>&gt;₹500</v>
      </c>
      <c r="H812">
        <f t="shared" si="61"/>
        <v>418162.5</v>
      </c>
      <c r="I812" t="str">
        <f t="shared" si="62"/>
        <v>1000+</v>
      </c>
      <c r="J812" t="str">
        <f t="shared" si="63"/>
        <v>No</v>
      </c>
      <c r="K812">
        <f t="shared" si="64"/>
        <v>96025</v>
      </c>
      <c r="L812">
        <v>4.5</v>
      </c>
      <c r="M812">
        <v>92925</v>
      </c>
      <c r="N812" s="1" t="s">
        <v>6646</v>
      </c>
      <c r="O812" s="1" t="s">
        <v>6647</v>
      </c>
      <c r="P812" s="1" t="s">
        <v>6648</v>
      </c>
      <c r="Q812" s="1" t="s">
        <v>6649</v>
      </c>
      <c r="R812" s="1" t="s">
        <v>6650</v>
      </c>
      <c r="S812" s="1" t="s">
        <v>6651</v>
      </c>
      <c r="T812" s="1" t="s">
        <v>6652</v>
      </c>
      <c r="U812" s="1" t="s">
        <v>6653</v>
      </c>
    </row>
    <row r="813" spans="1:21" x14ac:dyDescent="0.35">
      <c r="A813" s="1" t="s">
        <v>6654</v>
      </c>
      <c r="B813" s="1" t="s">
        <v>6655</v>
      </c>
      <c r="C813" s="1" t="s">
        <v>12865</v>
      </c>
      <c r="D813">
        <v>67</v>
      </c>
      <c r="E813">
        <v>75</v>
      </c>
      <c r="F813">
        <v>0.11</v>
      </c>
      <c r="G813" t="str">
        <f t="shared" si="60"/>
        <v>&lt;₹200</v>
      </c>
      <c r="H813">
        <f t="shared" si="61"/>
        <v>5202.8999999999996</v>
      </c>
      <c r="I813" t="str">
        <f t="shared" si="62"/>
        <v>1000+</v>
      </c>
      <c r="J813" t="str">
        <f t="shared" si="63"/>
        <v>No</v>
      </c>
      <c r="K813">
        <f t="shared" si="64"/>
        <v>1344</v>
      </c>
      <c r="L813">
        <v>4.0999999999999996</v>
      </c>
      <c r="M813">
        <v>1269</v>
      </c>
      <c r="N813" s="1" t="s">
        <v>6656</v>
      </c>
      <c r="O813" s="1" t="s">
        <v>6657</v>
      </c>
      <c r="P813" s="1" t="s">
        <v>6658</v>
      </c>
      <c r="Q813" s="1" t="s">
        <v>6659</v>
      </c>
      <c r="R813" s="1" t="s">
        <v>6660</v>
      </c>
      <c r="S813" s="1" t="s">
        <v>6661</v>
      </c>
      <c r="T813" s="1" t="s">
        <v>6662</v>
      </c>
      <c r="U813" s="1" t="s">
        <v>6663</v>
      </c>
    </row>
    <row r="814" spans="1:21" x14ac:dyDescent="0.35">
      <c r="A814" s="1" t="s">
        <v>6664</v>
      </c>
      <c r="B814" s="1" t="s">
        <v>6665</v>
      </c>
      <c r="C814" s="1" t="s">
        <v>12862</v>
      </c>
      <c r="D814">
        <v>1889</v>
      </c>
      <c r="E814">
        <v>2699</v>
      </c>
      <c r="F814">
        <v>0.3</v>
      </c>
      <c r="G814" t="str">
        <f t="shared" si="60"/>
        <v>&gt;₹500</v>
      </c>
      <c r="H814">
        <f t="shared" si="61"/>
        <v>74794.2</v>
      </c>
      <c r="I814" t="str">
        <f t="shared" si="62"/>
        <v>1000+</v>
      </c>
      <c r="J814" t="str">
        <f t="shared" si="63"/>
        <v>No</v>
      </c>
      <c r="K814">
        <f t="shared" si="64"/>
        <v>20093</v>
      </c>
      <c r="L814">
        <v>4.3</v>
      </c>
      <c r="M814">
        <v>17394</v>
      </c>
      <c r="N814" s="1" t="s">
        <v>6666</v>
      </c>
      <c r="O814" s="1" t="s">
        <v>6667</v>
      </c>
      <c r="P814" s="1" t="s">
        <v>6668</v>
      </c>
      <c r="Q814" s="1" t="s">
        <v>6669</v>
      </c>
      <c r="R814" s="1" t="s">
        <v>6670</v>
      </c>
      <c r="S814" s="1" t="s">
        <v>6671</v>
      </c>
      <c r="T814" s="1" t="s">
        <v>6672</v>
      </c>
      <c r="U814" s="1" t="s">
        <v>6673</v>
      </c>
    </row>
    <row r="815" spans="1:21" x14ac:dyDescent="0.35">
      <c r="A815" s="1" t="s">
        <v>6674</v>
      </c>
      <c r="B815" s="1" t="s">
        <v>6675</v>
      </c>
      <c r="C815" s="1" t="s">
        <v>12863</v>
      </c>
      <c r="D815">
        <v>499</v>
      </c>
      <c r="E815">
        <v>1499</v>
      </c>
      <c r="F815">
        <v>0.67</v>
      </c>
      <c r="G815" t="str">
        <f t="shared" si="60"/>
        <v>&gt;₹500</v>
      </c>
      <c r="H815">
        <f t="shared" si="61"/>
        <v>33008.400000000001</v>
      </c>
      <c r="I815" t="str">
        <f t="shared" si="62"/>
        <v>1000+</v>
      </c>
      <c r="J815" t="str">
        <f t="shared" si="63"/>
        <v>Yes</v>
      </c>
      <c r="K815">
        <f t="shared" si="64"/>
        <v>10668</v>
      </c>
      <c r="L815">
        <v>3.6</v>
      </c>
      <c r="M815">
        <v>9169</v>
      </c>
      <c r="N815" s="1" t="s">
        <v>6676</v>
      </c>
      <c r="O815" s="1" t="s">
        <v>6677</v>
      </c>
      <c r="P815" s="1" t="s">
        <v>6678</v>
      </c>
      <c r="Q815" s="1" t="s">
        <v>6679</v>
      </c>
      <c r="R815" s="1" t="s">
        <v>6680</v>
      </c>
      <c r="S815" s="1" t="s">
        <v>6681</v>
      </c>
      <c r="T815" s="1" t="s">
        <v>6682</v>
      </c>
      <c r="U815" s="1" t="s">
        <v>6683</v>
      </c>
    </row>
    <row r="816" spans="1:21" x14ac:dyDescent="0.35">
      <c r="A816" s="1" t="s">
        <v>6684</v>
      </c>
      <c r="B816" s="1" t="s">
        <v>6685</v>
      </c>
      <c r="C816" s="1" t="s">
        <v>12862</v>
      </c>
      <c r="D816">
        <v>499</v>
      </c>
      <c r="E816">
        <v>999</v>
      </c>
      <c r="F816">
        <v>0.5</v>
      </c>
      <c r="G816" t="str">
        <f t="shared" si="60"/>
        <v>&gt;₹500</v>
      </c>
      <c r="H816">
        <f t="shared" si="61"/>
        <v>4532</v>
      </c>
      <c r="I816" t="str">
        <f t="shared" si="62"/>
        <v>1000+</v>
      </c>
      <c r="J816" t="str">
        <f t="shared" si="63"/>
        <v>Yes</v>
      </c>
      <c r="K816">
        <f t="shared" si="64"/>
        <v>2029</v>
      </c>
      <c r="L816">
        <v>4.4000000000000004</v>
      </c>
      <c r="M816">
        <v>1030</v>
      </c>
      <c r="N816" s="1" t="s">
        <v>6686</v>
      </c>
      <c r="O816" s="1" t="s">
        <v>6687</v>
      </c>
      <c r="P816" s="1" t="s">
        <v>6688</v>
      </c>
      <c r="Q816" s="1" t="s">
        <v>6689</v>
      </c>
      <c r="R816" s="1" t="s">
        <v>6690</v>
      </c>
      <c r="S816" s="1" t="s">
        <v>6691</v>
      </c>
      <c r="T816" s="1" t="s">
        <v>6692</v>
      </c>
      <c r="U816" s="1" t="s">
        <v>6693</v>
      </c>
    </row>
    <row r="817" spans="1:21" x14ac:dyDescent="0.35">
      <c r="A817" s="1" t="s">
        <v>6694</v>
      </c>
      <c r="B817" s="1" t="s">
        <v>6695</v>
      </c>
      <c r="C817" s="1" t="s">
        <v>12862</v>
      </c>
      <c r="D817">
        <v>5799</v>
      </c>
      <c r="E817">
        <v>7999</v>
      </c>
      <c r="F817">
        <v>0.28000000000000003</v>
      </c>
      <c r="G817" t="str">
        <f t="shared" si="60"/>
        <v>&gt;₹500</v>
      </c>
      <c r="H817">
        <f t="shared" si="61"/>
        <v>226228.5</v>
      </c>
      <c r="I817" t="str">
        <f t="shared" si="62"/>
        <v>1000+</v>
      </c>
      <c r="J817" t="str">
        <f t="shared" si="63"/>
        <v>No</v>
      </c>
      <c r="K817">
        <f t="shared" si="64"/>
        <v>58272</v>
      </c>
      <c r="L817">
        <v>4.5</v>
      </c>
      <c r="M817">
        <v>50273</v>
      </c>
      <c r="N817" s="1" t="s">
        <v>6696</v>
      </c>
      <c r="O817" s="1" t="s">
        <v>6697</v>
      </c>
      <c r="P817" s="1" t="s">
        <v>6698</v>
      </c>
      <c r="Q817" s="1" t="s">
        <v>6699</v>
      </c>
      <c r="R817" s="1" t="s">
        <v>6700</v>
      </c>
      <c r="S817" s="1" t="s">
        <v>6701</v>
      </c>
      <c r="T817" s="1" t="s">
        <v>6702</v>
      </c>
      <c r="U817" s="1" t="s">
        <v>6703</v>
      </c>
    </row>
    <row r="818" spans="1:21" x14ac:dyDescent="0.35">
      <c r="A818" s="1" t="s">
        <v>6704</v>
      </c>
      <c r="B818" s="1" t="s">
        <v>6705</v>
      </c>
      <c r="C818" s="1" t="s">
        <v>12863</v>
      </c>
      <c r="D818">
        <v>499</v>
      </c>
      <c r="E818">
        <v>799</v>
      </c>
      <c r="F818">
        <v>0.38</v>
      </c>
      <c r="G818" t="str">
        <f t="shared" si="60"/>
        <v>&gt;₹500</v>
      </c>
      <c r="H818">
        <f t="shared" si="61"/>
        <v>26293.8</v>
      </c>
      <c r="I818" t="str">
        <f t="shared" si="62"/>
        <v>1000+</v>
      </c>
      <c r="J818" t="str">
        <f t="shared" si="63"/>
        <v>No</v>
      </c>
      <c r="K818">
        <f t="shared" si="64"/>
        <v>7541</v>
      </c>
      <c r="L818">
        <v>3.9</v>
      </c>
      <c r="M818">
        <v>6742</v>
      </c>
      <c r="N818" s="1" t="s">
        <v>6706</v>
      </c>
      <c r="O818" s="1" t="s">
        <v>6707</v>
      </c>
      <c r="P818" s="1" t="s">
        <v>6708</v>
      </c>
      <c r="Q818" s="1" t="s">
        <v>6709</v>
      </c>
      <c r="R818" s="1" t="s">
        <v>6710</v>
      </c>
      <c r="S818" s="1" t="s">
        <v>6711</v>
      </c>
      <c r="T818" s="1" t="s">
        <v>6712</v>
      </c>
      <c r="U818" s="1" t="s">
        <v>6713</v>
      </c>
    </row>
    <row r="819" spans="1:21" x14ac:dyDescent="0.35">
      <c r="A819" s="1" t="s">
        <v>6714</v>
      </c>
      <c r="B819" s="1" t="s">
        <v>6715</v>
      </c>
      <c r="C819" s="1" t="s">
        <v>12862</v>
      </c>
      <c r="D819">
        <v>249</v>
      </c>
      <c r="E819">
        <v>600</v>
      </c>
      <c r="F819">
        <v>0.59</v>
      </c>
      <c r="G819" t="str">
        <f t="shared" si="60"/>
        <v>&gt;₹500</v>
      </c>
      <c r="H819">
        <f t="shared" si="61"/>
        <v>4832</v>
      </c>
      <c r="I819" t="str">
        <f t="shared" si="62"/>
        <v>1000+</v>
      </c>
      <c r="J819" t="str">
        <f t="shared" si="63"/>
        <v>Yes</v>
      </c>
      <c r="K819">
        <f t="shared" si="64"/>
        <v>1808</v>
      </c>
      <c r="L819">
        <v>4</v>
      </c>
      <c r="M819">
        <v>1208</v>
      </c>
      <c r="N819" s="1" t="s">
        <v>6716</v>
      </c>
      <c r="O819" s="1" t="s">
        <v>6717</v>
      </c>
      <c r="P819" s="1" t="s">
        <v>6718</v>
      </c>
      <c r="Q819" s="1" t="s">
        <v>6719</v>
      </c>
      <c r="R819" s="1" t="s">
        <v>6720</v>
      </c>
      <c r="S819" s="1" t="s">
        <v>6721</v>
      </c>
      <c r="T819" s="1" t="s">
        <v>6722</v>
      </c>
      <c r="U819" s="1" t="s">
        <v>6723</v>
      </c>
    </row>
    <row r="820" spans="1:21" x14ac:dyDescent="0.35">
      <c r="A820" s="1" t="s">
        <v>299</v>
      </c>
      <c r="B820" s="1" t="s">
        <v>300</v>
      </c>
      <c r="C820" s="1" t="s">
        <v>12862</v>
      </c>
      <c r="D820">
        <v>179</v>
      </c>
      <c r="E820">
        <v>499</v>
      </c>
      <c r="F820">
        <v>0.64</v>
      </c>
      <c r="G820" t="str">
        <f t="shared" si="60"/>
        <v>₹200-₹500</v>
      </c>
      <c r="H820">
        <f t="shared" si="61"/>
        <v>7732</v>
      </c>
      <c r="I820" t="str">
        <f t="shared" si="62"/>
        <v>1000+</v>
      </c>
      <c r="J820" t="str">
        <f t="shared" si="63"/>
        <v>Yes</v>
      </c>
      <c r="K820">
        <f t="shared" si="64"/>
        <v>2432</v>
      </c>
      <c r="L820">
        <v>4</v>
      </c>
      <c r="M820">
        <v>1933</v>
      </c>
      <c r="N820" s="1" t="s">
        <v>301</v>
      </c>
      <c r="O820" s="1" t="s">
        <v>302</v>
      </c>
      <c r="P820" s="1" t="s">
        <v>303</v>
      </c>
      <c r="Q820" s="1" t="s">
        <v>304</v>
      </c>
      <c r="R820" s="1" t="s">
        <v>305</v>
      </c>
      <c r="S820" s="1" t="s">
        <v>306</v>
      </c>
      <c r="T820" s="1" t="s">
        <v>307</v>
      </c>
      <c r="U820" s="1" t="s">
        <v>6724</v>
      </c>
    </row>
    <row r="821" spans="1:21" x14ac:dyDescent="0.35">
      <c r="A821" s="1" t="s">
        <v>6725</v>
      </c>
      <c r="B821" s="1" t="s">
        <v>6726</v>
      </c>
      <c r="C821" s="1" t="s">
        <v>12862</v>
      </c>
      <c r="D821">
        <v>4449</v>
      </c>
      <c r="E821">
        <v>5734</v>
      </c>
      <c r="F821">
        <v>0.22</v>
      </c>
      <c r="G821" t="str">
        <f t="shared" si="60"/>
        <v>&gt;₹500</v>
      </c>
      <c r="H821">
        <f t="shared" si="61"/>
        <v>110026.40000000001</v>
      </c>
      <c r="I821" t="str">
        <f t="shared" si="62"/>
        <v>1000+</v>
      </c>
      <c r="J821" t="str">
        <f t="shared" si="63"/>
        <v>No</v>
      </c>
      <c r="K821">
        <f t="shared" si="64"/>
        <v>30740</v>
      </c>
      <c r="L821">
        <v>4.4000000000000004</v>
      </c>
      <c r="M821">
        <v>25006</v>
      </c>
      <c r="N821" s="1" t="s">
        <v>6727</v>
      </c>
      <c r="O821" s="1" t="s">
        <v>6728</v>
      </c>
      <c r="P821" s="1" t="s">
        <v>6729</v>
      </c>
      <c r="Q821" s="1" t="s">
        <v>6730</v>
      </c>
      <c r="R821" s="1" t="s">
        <v>6731</v>
      </c>
      <c r="S821" s="1" t="s">
        <v>6732</v>
      </c>
      <c r="T821" s="1" t="s">
        <v>6733</v>
      </c>
      <c r="U821" s="1" t="s">
        <v>6734</v>
      </c>
    </row>
    <row r="822" spans="1:21" x14ac:dyDescent="0.35">
      <c r="A822" s="1" t="s">
        <v>6735</v>
      </c>
      <c r="B822" s="1" t="s">
        <v>6736</v>
      </c>
      <c r="C822" s="1" t="s">
        <v>12862</v>
      </c>
      <c r="D822">
        <v>299</v>
      </c>
      <c r="E822">
        <v>550</v>
      </c>
      <c r="F822">
        <v>0.46</v>
      </c>
      <c r="G822" t="str">
        <f t="shared" si="60"/>
        <v>&gt;₹500</v>
      </c>
      <c r="H822">
        <f t="shared" si="61"/>
        <v>153796.4</v>
      </c>
      <c r="I822" t="str">
        <f t="shared" si="62"/>
        <v>1000+</v>
      </c>
      <c r="J822" t="str">
        <f t="shared" si="63"/>
        <v>No</v>
      </c>
      <c r="K822">
        <f t="shared" si="64"/>
        <v>33984</v>
      </c>
      <c r="L822">
        <v>4.5999999999999996</v>
      </c>
      <c r="M822">
        <v>33434</v>
      </c>
      <c r="N822" s="1" t="s">
        <v>6737</v>
      </c>
      <c r="O822" s="1" t="s">
        <v>6738</v>
      </c>
      <c r="P822" s="1" t="s">
        <v>6739</v>
      </c>
      <c r="Q822" s="1" t="s">
        <v>6740</v>
      </c>
      <c r="R822" s="1" t="s">
        <v>6741</v>
      </c>
      <c r="S822" s="1" t="s">
        <v>6742</v>
      </c>
      <c r="T822" s="1" t="s">
        <v>6743</v>
      </c>
      <c r="U822" s="1" t="s">
        <v>6744</v>
      </c>
    </row>
    <row r="823" spans="1:21" x14ac:dyDescent="0.35">
      <c r="A823" s="1" t="s">
        <v>6745</v>
      </c>
      <c r="B823" s="1" t="s">
        <v>6746</v>
      </c>
      <c r="C823" s="1" t="s">
        <v>12862</v>
      </c>
      <c r="D823">
        <v>629</v>
      </c>
      <c r="E823">
        <v>1390</v>
      </c>
      <c r="F823">
        <v>0.55000000000000004</v>
      </c>
      <c r="G823" t="str">
        <f t="shared" si="60"/>
        <v>&gt;₹500</v>
      </c>
      <c r="H823">
        <f t="shared" si="61"/>
        <v>27724.400000000001</v>
      </c>
      <c r="I823" t="str">
        <f t="shared" si="62"/>
        <v>1000+</v>
      </c>
      <c r="J823" t="str">
        <f t="shared" si="63"/>
        <v>Yes</v>
      </c>
      <c r="K823">
        <f t="shared" si="64"/>
        <v>7691</v>
      </c>
      <c r="L823">
        <v>4.4000000000000004</v>
      </c>
      <c r="M823">
        <v>6301</v>
      </c>
      <c r="N823" s="1" t="s">
        <v>6747</v>
      </c>
      <c r="O823" s="1" t="s">
        <v>6748</v>
      </c>
      <c r="P823" s="1" t="s">
        <v>6749</v>
      </c>
      <c r="Q823" s="1" t="s">
        <v>6750</v>
      </c>
      <c r="R823" s="1" t="s">
        <v>6751</v>
      </c>
      <c r="S823" s="1" t="s">
        <v>6752</v>
      </c>
      <c r="T823" s="1" t="s">
        <v>6753</v>
      </c>
      <c r="U823" s="1" t="s">
        <v>6754</v>
      </c>
    </row>
    <row r="824" spans="1:21" x14ac:dyDescent="0.35">
      <c r="A824" s="1" t="s">
        <v>6755</v>
      </c>
      <c r="B824" s="1" t="s">
        <v>6756</v>
      </c>
      <c r="C824" s="1" t="s">
        <v>12862</v>
      </c>
      <c r="D824">
        <v>2595</v>
      </c>
      <c r="E824">
        <v>3295</v>
      </c>
      <c r="F824">
        <v>0.21</v>
      </c>
      <c r="G824" t="str">
        <f t="shared" si="60"/>
        <v>&gt;₹500</v>
      </c>
      <c r="H824">
        <f t="shared" si="61"/>
        <v>99519.200000000012</v>
      </c>
      <c r="I824" t="str">
        <f t="shared" si="62"/>
        <v>1000+</v>
      </c>
      <c r="J824" t="str">
        <f t="shared" si="63"/>
        <v>No</v>
      </c>
      <c r="K824">
        <f t="shared" si="64"/>
        <v>25913</v>
      </c>
      <c r="L824">
        <v>4.4000000000000004</v>
      </c>
      <c r="M824">
        <v>22618</v>
      </c>
      <c r="N824" s="1" t="s">
        <v>6757</v>
      </c>
      <c r="O824" s="1" t="s">
        <v>6758</v>
      </c>
      <c r="P824" s="1" t="s">
        <v>6759</v>
      </c>
      <c r="Q824" s="1" t="s">
        <v>6760</v>
      </c>
      <c r="R824" s="1" t="s">
        <v>6761</v>
      </c>
      <c r="S824" s="1" t="s">
        <v>6762</v>
      </c>
      <c r="T824" s="1" t="s">
        <v>6763</v>
      </c>
      <c r="U824" s="1" t="s">
        <v>6764</v>
      </c>
    </row>
    <row r="825" spans="1:21" x14ac:dyDescent="0.35">
      <c r="A825" s="1" t="s">
        <v>309</v>
      </c>
      <c r="B825" s="1" t="s">
        <v>310</v>
      </c>
      <c r="C825" s="1" t="s">
        <v>12862</v>
      </c>
      <c r="D825">
        <v>389</v>
      </c>
      <c r="E825">
        <v>1099</v>
      </c>
      <c r="F825">
        <v>0.65</v>
      </c>
      <c r="G825" t="str">
        <f t="shared" si="60"/>
        <v>&gt;₹500</v>
      </c>
      <c r="H825">
        <f t="shared" si="61"/>
        <v>4188.2</v>
      </c>
      <c r="I825" t="str">
        <f t="shared" si="62"/>
        <v>1000</v>
      </c>
      <c r="J825" t="str">
        <f t="shared" si="63"/>
        <v>Yes</v>
      </c>
      <c r="K825">
        <f t="shared" si="64"/>
        <v>2073</v>
      </c>
      <c r="L825">
        <v>4.3</v>
      </c>
      <c r="M825">
        <v>974</v>
      </c>
      <c r="N825" s="1" t="s">
        <v>311</v>
      </c>
      <c r="O825" s="1" t="s">
        <v>312</v>
      </c>
      <c r="P825" s="1" t="s">
        <v>313</v>
      </c>
      <c r="Q825" s="1" t="s">
        <v>314</v>
      </c>
      <c r="R825" s="1" t="s">
        <v>315</v>
      </c>
      <c r="S825" s="1" t="s">
        <v>316</v>
      </c>
      <c r="T825" s="1" t="s">
        <v>6765</v>
      </c>
      <c r="U825" s="1" t="s">
        <v>6766</v>
      </c>
    </row>
    <row r="826" spans="1:21" x14ac:dyDescent="0.35">
      <c r="A826" s="1" t="s">
        <v>6767</v>
      </c>
      <c r="B826" s="1" t="s">
        <v>6768</v>
      </c>
      <c r="C826" s="1" t="s">
        <v>12862</v>
      </c>
      <c r="D826">
        <v>1799</v>
      </c>
      <c r="E826">
        <v>2911</v>
      </c>
      <c r="F826">
        <v>0.38</v>
      </c>
      <c r="G826" t="str">
        <f t="shared" si="60"/>
        <v>&gt;₹500</v>
      </c>
      <c r="H826">
        <f t="shared" si="61"/>
        <v>87470.599999999991</v>
      </c>
      <c r="I826" t="str">
        <f t="shared" si="62"/>
        <v>1000+</v>
      </c>
      <c r="J826" t="str">
        <f t="shared" si="63"/>
        <v>No</v>
      </c>
      <c r="K826">
        <f t="shared" si="64"/>
        <v>23253</v>
      </c>
      <c r="L826">
        <v>4.3</v>
      </c>
      <c r="M826">
        <v>20342</v>
      </c>
      <c r="N826" s="1" t="s">
        <v>6769</v>
      </c>
      <c r="O826" s="1" t="s">
        <v>6770</v>
      </c>
      <c r="P826" s="1" t="s">
        <v>6771</v>
      </c>
      <c r="Q826" s="1" t="s">
        <v>6772</v>
      </c>
      <c r="R826" s="1" t="s">
        <v>6773</v>
      </c>
      <c r="S826" s="1" t="s">
        <v>6774</v>
      </c>
      <c r="T826" s="1" t="s">
        <v>6775</v>
      </c>
      <c r="U826" s="1" t="s">
        <v>6776</v>
      </c>
    </row>
    <row r="827" spans="1:21" x14ac:dyDescent="0.35">
      <c r="A827" s="1" t="s">
        <v>6777</v>
      </c>
      <c r="B827" s="1" t="s">
        <v>6778</v>
      </c>
      <c r="C827" s="1" t="s">
        <v>12865</v>
      </c>
      <c r="D827">
        <v>90</v>
      </c>
      <c r="E827">
        <v>175</v>
      </c>
      <c r="F827">
        <v>0.49</v>
      </c>
      <c r="G827" t="str">
        <f t="shared" si="60"/>
        <v>&lt;₹200</v>
      </c>
      <c r="H827">
        <f t="shared" si="61"/>
        <v>32687.600000000002</v>
      </c>
      <c r="I827" t="str">
        <f t="shared" si="62"/>
        <v>1000+</v>
      </c>
      <c r="J827" t="str">
        <f t="shared" si="63"/>
        <v>No</v>
      </c>
      <c r="K827">
        <f t="shared" si="64"/>
        <v>7604</v>
      </c>
      <c r="L827">
        <v>4.4000000000000004</v>
      </c>
      <c r="M827">
        <v>7429</v>
      </c>
      <c r="N827" s="1" t="s">
        <v>6779</v>
      </c>
      <c r="O827" s="1" t="s">
        <v>6780</v>
      </c>
      <c r="P827" s="1" t="s">
        <v>6781</v>
      </c>
      <c r="Q827" s="1" t="s">
        <v>6782</v>
      </c>
      <c r="R827" s="1" t="s">
        <v>6783</v>
      </c>
      <c r="S827" s="1" t="s">
        <v>6784</v>
      </c>
      <c r="T827" s="1" t="s">
        <v>6785</v>
      </c>
      <c r="U827" s="1" t="s">
        <v>6786</v>
      </c>
    </row>
    <row r="828" spans="1:21" x14ac:dyDescent="0.35">
      <c r="A828" s="1" t="s">
        <v>6787</v>
      </c>
      <c r="B828" s="1" t="s">
        <v>6788</v>
      </c>
      <c r="C828" s="1" t="s">
        <v>12862</v>
      </c>
      <c r="D828">
        <v>599</v>
      </c>
      <c r="E828">
        <v>599</v>
      </c>
      <c r="F828">
        <v>0</v>
      </c>
      <c r="G828" t="str">
        <f t="shared" si="60"/>
        <v>&gt;₹500</v>
      </c>
      <c r="H828">
        <f t="shared" si="61"/>
        <v>105692</v>
      </c>
      <c r="I828" t="str">
        <f t="shared" si="62"/>
        <v>1000+</v>
      </c>
      <c r="J828" t="str">
        <f t="shared" si="63"/>
        <v>No</v>
      </c>
      <c r="K828">
        <f t="shared" si="64"/>
        <v>27022</v>
      </c>
      <c r="L828">
        <v>4</v>
      </c>
      <c r="M828">
        <v>26423</v>
      </c>
      <c r="N828" s="1" t="s">
        <v>6789</v>
      </c>
      <c r="O828" s="1" t="s">
        <v>6790</v>
      </c>
      <c r="P828" s="1" t="s">
        <v>6791</v>
      </c>
      <c r="Q828" s="1" t="s">
        <v>6792</v>
      </c>
      <c r="R828" s="1" t="s">
        <v>6793</v>
      </c>
      <c r="S828" s="1" t="s">
        <v>6794</v>
      </c>
      <c r="T828" s="1" t="s">
        <v>6795</v>
      </c>
      <c r="U828" s="1" t="s">
        <v>6796</v>
      </c>
    </row>
    <row r="829" spans="1:21" x14ac:dyDescent="0.35">
      <c r="A829" s="1" t="s">
        <v>6797</v>
      </c>
      <c r="B829" s="1" t="s">
        <v>6798</v>
      </c>
      <c r="C829" s="1" t="s">
        <v>12863</v>
      </c>
      <c r="D829">
        <v>1999</v>
      </c>
      <c r="E829">
        <v>7999</v>
      </c>
      <c r="F829">
        <v>0.75</v>
      </c>
      <c r="G829" t="str">
        <f t="shared" si="60"/>
        <v>&gt;₹500</v>
      </c>
      <c r="H829">
        <f t="shared" si="61"/>
        <v>131481</v>
      </c>
      <c r="I829" t="str">
        <f t="shared" si="62"/>
        <v>1000+</v>
      </c>
      <c r="J829" t="str">
        <f t="shared" si="63"/>
        <v>Yes</v>
      </c>
      <c r="K829">
        <f t="shared" si="64"/>
        <v>39304</v>
      </c>
      <c r="L829">
        <v>4.2</v>
      </c>
      <c r="M829">
        <v>31305</v>
      </c>
      <c r="N829" s="1" t="s">
        <v>6799</v>
      </c>
      <c r="O829" s="1" t="s">
        <v>6800</v>
      </c>
      <c r="P829" s="1" t="s">
        <v>6801</v>
      </c>
      <c r="Q829" s="1" t="s">
        <v>6802</v>
      </c>
      <c r="R829" s="1" t="s">
        <v>6803</v>
      </c>
      <c r="S829" s="1" t="s">
        <v>6804</v>
      </c>
      <c r="T829" s="1" t="s">
        <v>6805</v>
      </c>
      <c r="U829" s="1" t="s">
        <v>6806</v>
      </c>
    </row>
    <row r="830" spans="1:21" x14ac:dyDescent="0.35">
      <c r="A830" s="1" t="s">
        <v>6807</v>
      </c>
      <c r="B830" s="1" t="s">
        <v>6808</v>
      </c>
      <c r="C830" s="1" t="s">
        <v>12862</v>
      </c>
      <c r="D830">
        <v>2099</v>
      </c>
      <c r="E830">
        <v>3250</v>
      </c>
      <c r="F830">
        <v>0.35</v>
      </c>
      <c r="G830" t="str">
        <f t="shared" si="60"/>
        <v>&gt;₹500</v>
      </c>
      <c r="H830">
        <f t="shared" si="61"/>
        <v>42609.4</v>
      </c>
      <c r="I830" t="str">
        <f t="shared" si="62"/>
        <v>1000+</v>
      </c>
      <c r="J830" t="str">
        <f t="shared" si="63"/>
        <v>No</v>
      </c>
      <c r="K830">
        <f t="shared" si="64"/>
        <v>14463</v>
      </c>
      <c r="L830">
        <v>3.8</v>
      </c>
      <c r="M830">
        <v>11213</v>
      </c>
      <c r="N830" s="1" t="s">
        <v>6809</v>
      </c>
      <c r="O830" s="1" t="s">
        <v>6810</v>
      </c>
      <c r="P830" s="1" t="s">
        <v>6811</v>
      </c>
      <c r="Q830" s="1" t="s">
        <v>6812</v>
      </c>
      <c r="R830" s="1" t="s">
        <v>6813</v>
      </c>
      <c r="S830" s="1" t="s">
        <v>6814</v>
      </c>
      <c r="T830" s="1" t="s">
        <v>6815</v>
      </c>
      <c r="U830" s="1" t="s">
        <v>6816</v>
      </c>
    </row>
    <row r="831" spans="1:21" x14ac:dyDescent="0.35">
      <c r="A831" s="1" t="s">
        <v>6817</v>
      </c>
      <c r="B831" s="1" t="s">
        <v>6818</v>
      </c>
      <c r="C831" s="1" t="s">
        <v>12862</v>
      </c>
      <c r="D831">
        <v>179</v>
      </c>
      <c r="E831">
        <v>499</v>
      </c>
      <c r="F831">
        <v>0.64</v>
      </c>
      <c r="G831" t="str">
        <f t="shared" si="60"/>
        <v>₹200-₹500</v>
      </c>
      <c r="H831">
        <f t="shared" si="61"/>
        <v>41713.399999999994</v>
      </c>
      <c r="I831" t="str">
        <f t="shared" si="62"/>
        <v>1000+</v>
      </c>
      <c r="J831" t="str">
        <f t="shared" si="63"/>
        <v>Yes</v>
      </c>
      <c r="K831">
        <f t="shared" si="64"/>
        <v>10673</v>
      </c>
      <c r="L831">
        <v>4.0999999999999996</v>
      </c>
      <c r="M831">
        <v>10174</v>
      </c>
      <c r="N831" s="1" t="s">
        <v>6819</v>
      </c>
      <c r="O831" s="1" t="s">
        <v>6820</v>
      </c>
      <c r="P831" s="1" t="s">
        <v>6821</v>
      </c>
      <c r="Q831" s="1" t="s">
        <v>6822</v>
      </c>
      <c r="R831" s="1" t="s">
        <v>6823</v>
      </c>
      <c r="S831" s="1" t="s">
        <v>6824</v>
      </c>
      <c r="T831" s="1" t="s">
        <v>6825</v>
      </c>
      <c r="U831" s="1" t="s">
        <v>6826</v>
      </c>
    </row>
    <row r="832" spans="1:21" x14ac:dyDescent="0.35">
      <c r="A832" s="1" t="s">
        <v>6827</v>
      </c>
      <c r="B832" s="1" t="s">
        <v>6828</v>
      </c>
      <c r="C832" s="1" t="s">
        <v>12862</v>
      </c>
      <c r="D832">
        <v>1345</v>
      </c>
      <c r="E832">
        <v>2295</v>
      </c>
      <c r="F832">
        <v>0.41</v>
      </c>
      <c r="G832" t="str">
        <f t="shared" si="60"/>
        <v>&gt;₹500</v>
      </c>
      <c r="H832">
        <f t="shared" si="61"/>
        <v>73134.600000000006</v>
      </c>
      <c r="I832" t="str">
        <f t="shared" si="62"/>
        <v>1000+</v>
      </c>
      <c r="J832" t="str">
        <f t="shared" si="63"/>
        <v>No</v>
      </c>
      <c r="K832">
        <f t="shared" si="64"/>
        <v>19708</v>
      </c>
      <c r="L832">
        <v>4.2</v>
      </c>
      <c r="M832">
        <v>17413</v>
      </c>
      <c r="N832" s="1" t="s">
        <v>6829</v>
      </c>
      <c r="O832" s="1" t="s">
        <v>6830</v>
      </c>
      <c r="P832" s="1" t="s">
        <v>6831</v>
      </c>
      <c r="Q832" s="1" t="s">
        <v>6832</v>
      </c>
      <c r="R832" s="1" t="s">
        <v>6833</v>
      </c>
      <c r="S832" s="1" t="s">
        <v>6834</v>
      </c>
      <c r="T832" s="1" t="s">
        <v>6835</v>
      </c>
      <c r="U832" s="1" t="s">
        <v>6836</v>
      </c>
    </row>
    <row r="833" spans="1:21" x14ac:dyDescent="0.35">
      <c r="A833" s="1" t="s">
        <v>6837</v>
      </c>
      <c r="B833" s="1" t="s">
        <v>6838</v>
      </c>
      <c r="C833" s="1" t="s">
        <v>12863</v>
      </c>
      <c r="D833">
        <v>349</v>
      </c>
      <c r="E833">
        <v>995</v>
      </c>
      <c r="F833">
        <v>0.65</v>
      </c>
      <c r="G833" t="str">
        <f t="shared" si="60"/>
        <v>&gt;₹500</v>
      </c>
      <c r="H833">
        <f t="shared" si="61"/>
        <v>28039.200000000001</v>
      </c>
      <c r="I833" t="str">
        <f t="shared" si="62"/>
        <v>1000+</v>
      </c>
      <c r="J833" t="str">
        <f t="shared" si="63"/>
        <v>Yes</v>
      </c>
      <c r="K833">
        <f t="shared" si="64"/>
        <v>7671</v>
      </c>
      <c r="L833">
        <v>4.2</v>
      </c>
      <c r="M833">
        <v>6676</v>
      </c>
      <c r="N833" s="1" t="s">
        <v>6839</v>
      </c>
      <c r="O833" s="1" t="s">
        <v>6840</v>
      </c>
      <c r="P833" s="1" t="s">
        <v>6841</v>
      </c>
      <c r="Q833" s="1" t="s">
        <v>6842</v>
      </c>
      <c r="R833" s="1" t="s">
        <v>6843</v>
      </c>
      <c r="S833" s="1" t="s">
        <v>6844</v>
      </c>
      <c r="T833" s="1" t="s">
        <v>6845</v>
      </c>
      <c r="U833" s="1" t="s">
        <v>6846</v>
      </c>
    </row>
    <row r="834" spans="1:21" x14ac:dyDescent="0.35">
      <c r="A834" s="1" t="s">
        <v>6847</v>
      </c>
      <c r="B834" s="1" t="s">
        <v>6848</v>
      </c>
      <c r="C834" s="1" t="s">
        <v>12862</v>
      </c>
      <c r="D834">
        <v>287</v>
      </c>
      <c r="E834">
        <v>499</v>
      </c>
      <c r="F834">
        <v>0.42</v>
      </c>
      <c r="G834" t="str">
        <f t="shared" ref="G834:G897" si="65" xml:space="preserve"> IF(E834&lt;200, "&lt;₹200",IF(E834&lt;=500, "₹200-₹500","&gt;₹500"))</f>
        <v>₹200-₹500</v>
      </c>
      <c r="H834">
        <f t="shared" ref="H834:H897" si="66">L834 * M834</f>
        <v>35534.400000000001</v>
      </c>
      <c r="I834" t="str">
        <f t="shared" ref="I834:I897" si="67">IF(M834 &lt;1000, "1000", "1000+")</f>
        <v>1000+</v>
      </c>
      <c r="J834" t="str">
        <f t="shared" ref="J834:J897" si="68">IF( F834 &gt;= 0.5, "Yes", "No")</f>
        <v>No</v>
      </c>
      <c r="K834">
        <f t="shared" ref="K834:K897" si="69" xml:space="preserve"> E834 + M834</f>
        <v>8575</v>
      </c>
      <c r="L834">
        <v>4.4000000000000004</v>
      </c>
      <c r="M834">
        <v>8076</v>
      </c>
      <c r="N834" s="1" t="s">
        <v>6849</v>
      </c>
      <c r="O834" s="1" t="s">
        <v>6850</v>
      </c>
      <c r="P834" s="1" t="s">
        <v>6851</v>
      </c>
      <c r="Q834" s="1" t="s">
        <v>6852</v>
      </c>
      <c r="R834" s="1" t="s">
        <v>6853</v>
      </c>
      <c r="S834" s="1" t="s">
        <v>6854</v>
      </c>
      <c r="T834" s="1" t="s">
        <v>6855</v>
      </c>
      <c r="U834" s="1" t="s">
        <v>6856</v>
      </c>
    </row>
    <row r="835" spans="1:21" x14ac:dyDescent="0.35">
      <c r="A835" s="1" t="s">
        <v>319</v>
      </c>
      <c r="B835" s="1" t="s">
        <v>320</v>
      </c>
      <c r="C835" s="1" t="s">
        <v>12862</v>
      </c>
      <c r="D835">
        <v>599</v>
      </c>
      <c r="E835">
        <v>599</v>
      </c>
      <c r="F835">
        <v>0</v>
      </c>
      <c r="G835" t="str">
        <f t="shared" si="65"/>
        <v>&gt;₹500</v>
      </c>
      <c r="H835">
        <f t="shared" si="66"/>
        <v>1526.5</v>
      </c>
      <c r="I835" t="str">
        <f t="shared" si="67"/>
        <v>1000</v>
      </c>
      <c r="J835" t="str">
        <f t="shared" si="68"/>
        <v>No</v>
      </c>
      <c r="K835">
        <f t="shared" si="69"/>
        <v>954</v>
      </c>
      <c r="L835">
        <v>4.3</v>
      </c>
      <c r="M835">
        <v>355</v>
      </c>
      <c r="N835" s="1" t="s">
        <v>321</v>
      </c>
      <c r="O835" s="1" t="s">
        <v>322</v>
      </c>
      <c r="P835" s="1" t="s">
        <v>323</v>
      </c>
      <c r="Q835" s="1" t="s">
        <v>324</v>
      </c>
      <c r="R835" s="1" t="s">
        <v>325</v>
      </c>
      <c r="S835" s="1" t="s">
        <v>6857</v>
      </c>
      <c r="T835" s="1" t="s">
        <v>6858</v>
      </c>
      <c r="U835" s="1" t="s">
        <v>6859</v>
      </c>
    </row>
    <row r="836" spans="1:21" x14ac:dyDescent="0.35">
      <c r="A836" s="1" t="s">
        <v>6860</v>
      </c>
      <c r="B836" s="1" t="s">
        <v>6861</v>
      </c>
      <c r="C836" s="1" t="s">
        <v>12862</v>
      </c>
      <c r="D836">
        <v>349</v>
      </c>
      <c r="E836">
        <v>450</v>
      </c>
      <c r="F836">
        <v>0.22</v>
      </c>
      <c r="G836" t="str">
        <f t="shared" si="65"/>
        <v>₹200-₹500</v>
      </c>
      <c r="H836">
        <f t="shared" si="66"/>
        <v>76489.599999999991</v>
      </c>
      <c r="I836" t="str">
        <f t="shared" si="67"/>
        <v>1000+</v>
      </c>
      <c r="J836" t="str">
        <f t="shared" si="68"/>
        <v>No</v>
      </c>
      <c r="K836">
        <f t="shared" si="69"/>
        <v>19106</v>
      </c>
      <c r="L836">
        <v>4.0999999999999996</v>
      </c>
      <c r="M836">
        <v>18656</v>
      </c>
      <c r="N836" s="1" t="s">
        <v>6862</v>
      </c>
      <c r="O836" s="1" t="s">
        <v>6863</v>
      </c>
      <c r="P836" s="1" t="s">
        <v>6864</v>
      </c>
      <c r="Q836" s="1" t="s">
        <v>6865</v>
      </c>
      <c r="R836" s="1" t="s">
        <v>6866</v>
      </c>
      <c r="S836" s="1" t="s">
        <v>6867</v>
      </c>
      <c r="T836" s="1" t="s">
        <v>6868</v>
      </c>
      <c r="U836" s="1" t="s">
        <v>6869</v>
      </c>
    </row>
    <row r="837" spans="1:21" x14ac:dyDescent="0.35">
      <c r="A837" s="1" t="s">
        <v>6870</v>
      </c>
      <c r="B837" s="1" t="s">
        <v>6871</v>
      </c>
      <c r="C837" s="1" t="s">
        <v>12863</v>
      </c>
      <c r="D837">
        <v>879</v>
      </c>
      <c r="E837">
        <v>1109</v>
      </c>
      <c r="F837">
        <v>0.21</v>
      </c>
      <c r="G837" t="str">
        <f t="shared" si="65"/>
        <v>&gt;₹500</v>
      </c>
      <c r="H837">
        <f t="shared" si="66"/>
        <v>139035.6</v>
      </c>
      <c r="I837" t="str">
        <f t="shared" si="67"/>
        <v>1000+</v>
      </c>
      <c r="J837" t="str">
        <f t="shared" si="68"/>
        <v>No</v>
      </c>
      <c r="K837">
        <f t="shared" si="69"/>
        <v>32708</v>
      </c>
      <c r="L837">
        <v>4.4000000000000004</v>
      </c>
      <c r="M837">
        <v>31599</v>
      </c>
      <c r="N837" s="1" t="s">
        <v>6872</v>
      </c>
      <c r="O837" s="1" t="s">
        <v>6873</v>
      </c>
      <c r="P837" s="1" t="s">
        <v>6874</v>
      </c>
      <c r="Q837" s="1" t="s">
        <v>6875</v>
      </c>
      <c r="R837" s="1" t="s">
        <v>6876</v>
      </c>
      <c r="S837" s="1" t="s">
        <v>6877</v>
      </c>
      <c r="T837" s="1" t="s">
        <v>6878</v>
      </c>
      <c r="U837" s="1" t="s">
        <v>6879</v>
      </c>
    </row>
    <row r="838" spans="1:21" x14ac:dyDescent="0.35">
      <c r="A838" s="1" t="s">
        <v>329</v>
      </c>
      <c r="B838" s="1" t="s">
        <v>330</v>
      </c>
      <c r="C838" s="1" t="s">
        <v>12862</v>
      </c>
      <c r="D838">
        <v>199</v>
      </c>
      <c r="E838">
        <v>999</v>
      </c>
      <c r="F838">
        <v>0.8</v>
      </c>
      <c r="G838" t="str">
        <f t="shared" si="65"/>
        <v>&gt;₹500</v>
      </c>
      <c r="H838">
        <f t="shared" si="66"/>
        <v>4192.5</v>
      </c>
      <c r="I838" t="str">
        <f t="shared" si="67"/>
        <v>1000+</v>
      </c>
      <c r="J838" t="str">
        <f t="shared" si="68"/>
        <v>Yes</v>
      </c>
      <c r="K838">
        <f t="shared" si="69"/>
        <v>2074</v>
      </c>
      <c r="L838">
        <v>3.9</v>
      </c>
      <c r="M838">
        <v>1075</v>
      </c>
      <c r="N838" s="1" t="s">
        <v>331</v>
      </c>
      <c r="O838" s="1" t="s">
        <v>332</v>
      </c>
      <c r="P838" s="1" t="s">
        <v>333</v>
      </c>
      <c r="Q838" s="1" t="s">
        <v>334</v>
      </c>
      <c r="R838" s="1" t="s">
        <v>335</v>
      </c>
      <c r="S838" s="1" t="s">
        <v>336</v>
      </c>
      <c r="T838" s="1" t="s">
        <v>337</v>
      </c>
      <c r="U838" s="1" t="s">
        <v>6880</v>
      </c>
    </row>
    <row r="839" spans="1:21" x14ac:dyDescent="0.35">
      <c r="A839" s="1" t="s">
        <v>6881</v>
      </c>
      <c r="B839" s="1" t="s">
        <v>6882</v>
      </c>
      <c r="C839" s="1" t="s">
        <v>12863</v>
      </c>
      <c r="D839">
        <v>250</v>
      </c>
      <c r="E839">
        <v>250</v>
      </c>
      <c r="F839">
        <v>0</v>
      </c>
      <c r="G839" t="str">
        <f t="shared" si="65"/>
        <v>₹200-₹500</v>
      </c>
      <c r="H839">
        <f t="shared" si="66"/>
        <v>54486.9</v>
      </c>
      <c r="I839" t="str">
        <f t="shared" si="67"/>
        <v>1000+</v>
      </c>
      <c r="J839" t="str">
        <f t="shared" si="68"/>
        <v>No</v>
      </c>
      <c r="K839">
        <f t="shared" si="69"/>
        <v>14221</v>
      </c>
      <c r="L839">
        <v>3.9</v>
      </c>
      <c r="M839">
        <v>13971</v>
      </c>
      <c r="N839" s="1" t="s">
        <v>6883</v>
      </c>
      <c r="O839" s="1" t="s">
        <v>6884</v>
      </c>
      <c r="P839" s="1" t="s">
        <v>6885</v>
      </c>
      <c r="Q839" s="1" t="s">
        <v>6886</v>
      </c>
      <c r="R839" s="1" t="s">
        <v>6887</v>
      </c>
      <c r="S839" s="1" t="s">
        <v>6888</v>
      </c>
      <c r="T839" s="1" t="s">
        <v>6889</v>
      </c>
      <c r="U839" s="1" t="s">
        <v>6890</v>
      </c>
    </row>
    <row r="840" spans="1:21" x14ac:dyDescent="0.35">
      <c r="A840" s="1" t="s">
        <v>6891</v>
      </c>
      <c r="B840" s="1" t="s">
        <v>6892</v>
      </c>
      <c r="C840" s="1" t="s">
        <v>12863</v>
      </c>
      <c r="D840">
        <v>199</v>
      </c>
      <c r="E840">
        <v>499</v>
      </c>
      <c r="F840">
        <v>0.6</v>
      </c>
      <c r="G840" t="str">
        <f t="shared" si="65"/>
        <v>₹200-₹500</v>
      </c>
      <c r="H840">
        <f t="shared" si="66"/>
        <v>8971.2000000000007</v>
      </c>
      <c r="I840" t="str">
        <f t="shared" si="67"/>
        <v>1000+</v>
      </c>
      <c r="J840" t="str">
        <f t="shared" si="68"/>
        <v>Yes</v>
      </c>
      <c r="K840">
        <f t="shared" si="69"/>
        <v>2991</v>
      </c>
      <c r="L840">
        <v>3.6</v>
      </c>
      <c r="M840">
        <v>2492</v>
      </c>
      <c r="N840" s="1" t="s">
        <v>6893</v>
      </c>
      <c r="O840" s="1" t="s">
        <v>6894</v>
      </c>
      <c r="P840" s="1" t="s">
        <v>6895</v>
      </c>
      <c r="Q840" s="1" t="s">
        <v>6896</v>
      </c>
      <c r="R840" s="1" t="s">
        <v>6897</v>
      </c>
      <c r="S840" s="1" t="s">
        <v>6898</v>
      </c>
      <c r="T840" s="1" t="s">
        <v>6899</v>
      </c>
      <c r="U840" s="1" t="s">
        <v>6900</v>
      </c>
    </row>
    <row r="841" spans="1:21" x14ac:dyDescent="0.35">
      <c r="A841" s="1" t="s">
        <v>345</v>
      </c>
      <c r="B841" s="1" t="s">
        <v>346</v>
      </c>
      <c r="C841" s="1" t="s">
        <v>12862</v>
      </c>
      <c r="D841">
        <v>899</v>
      </c>
      <c r="E841">
        <v>1900</v>
      </c>
      <c r="F841">
        <v>0.53</v>
      </c>
      <c r="G841" t="str">
        <f t="shared" si="65"/>
        <v>&gt;₹500</v>
      </c>
      <c r="H841">
        <f t="shared" si="66"/>
        <v>59628.800000000003</v>
      </c>
      <c r="I841" t="str">
        <f t="shared" si="67"/>
        <v>1000+</v>
      </c>
      <c r="J841" t="str">
        <f t="shared" si="68"/>
        <v>Yes</v>
      </c>
      <c r="K841">
        <f t="shared" si="69"/>
        <v>15452</v>
      </c>
      <c r="L841">
        <v>4.4000000000000004</v>
      </c>
      <c r="M841">
        <v>13552</v>
      </c>
      <c r="N841" s="1" t="s">
        <v>347</v>
      </c>
      <c r="O841" s="1" t="s">
        <v>348</v>
      </c>
      <c r="P841" s="1" t="s">
        <v>349</v>
      </c>
      <c r="Q841" s="1" t="s">
        <v>350</v>
      </c>
      <c r="R841" s="1" t="s">
        <v>351</v>
      </c>
      <c r="S841" s="1" t="s">
        <v>352</v>
      </c>
      <c r="T841" s="1" t="s">
        <v>6901</v>
      </c>
      <c r="U841" s="1" t="s">
        <v>6902</v>
      </c>
    </row>
    <row r="842" spans="1:21" x14ac:dyDescent="0.35">
      <c r="A842" s="1" t="s">
        <v>355</v>
      </c>
      <c r="B842" s="1" t="s">
        <v>356</v>
      </c>
      <c r="C842" s="1" t="s">
        <v>12862</v>
      </c>
      <c r="D842">
        <v>199</v>
      </c>
      <c r="E842">
        <v>999</v>
      </c>
      <c r="F842">
        <v>0.8</v>
      </c>
      <c r="G842" t="str">
        <f t="shared" si="65"/>
        <v>&gt;₹500</v>
      </c>
      <c r="H842">
        <f t="shared" si="66"/>
        <v>2300</v>
      </c>
      <c r="I842" t="str">
        <f t="shared" si="67"/>
        <v>1000</v>
      </c>
      <c r="J842" t="str">
        <f t="shared" si="68"/>
        <v>Yes</v>
      </c>
      <c r="K842">
        <f t="shared" si="69"/>
        <v>1574</v>
      </c>
      <c r="L842">
        <v>4</v>
      </c>
      <c r="M842">
        <v>575</v>
      </c>
      <c r="N842" s="1" t="s">
        <v>357</v>
      </c>
      <c r="O842" s="1" t="s">
        <v>358</v>
      </c>
      <c r="P842" s="1" t="s">
        <v>359</v>
      </c>
      <c r="Q842" s="1" t="s">
        <v>360</v>
      </c>
      <c r="R842" s="1" t="s">
        <v>361</v>
      </c>
      <c r="S842" s="1" t="s">
        <v>362</v>
      </c>
      <c r="T842" s="1" t="s">
        <v>6903</v>
      </c>
      <c r="U842" s="1" t="s">
        <v>6904</v>
      </c>
    </row>
    <row r="843" spans="1:21" x14ac:dyDescent="0.35">
      <c r="A843" s="1" t="s">
        <v>6905</v>
      </c>
      <c r="B843" s="1" t="s">
        <v>6906</v>
      </c>
      <c r="C843" s="1" t="s">
        <v>12862</v>
      </c>
      <c r="D843">
        <v>149</v>
      </c>
      <c r="E843">
        <v>999</v>
      </c>
      <c r="F843">
        <v>0.85</v>
      </c>
      <c r="G843" t="str">
        <f t="shared" si="65"/>
        <v>&gt;₹500</v>
      </c>
      <c r="H843">
        <f t="shared" si="66"/>
        <v>8830.5</v>
      </c>
      <c r="I843" t="str">
        <f t="shared" si="67"/>
        <v>1000+</v>
      </c>
      <c r="J843" t="str">
        <f t="shared" si="68"/>
        <v>Yes</v>
      </c>
      <c r="K843">
        <f t="shared" si="69"/>
        <v>3522</v>
      </c>
      <c r="L843">
        <v>3.5</v>
      </c>
      <c r="M843">
        <v>2523</v>
      </c>
      <c r="N843" s="1" t="s">
        <v>6907</v>
      </c>
      <c r="O843" s="1" t="s">
        <v>6908</v>
      </c>
      <c r="P843" s="1" t="s">
        <v>6909</v>
      </c>
      <c r="Q843" s="1" t="s">
        <v>6910</v>
      </c>
      <c r="R843" s="1" t="s">
        <v>6911</v>
      </c>
      <c r="S843" s="1" t="s">
        <v>6912</v>
      </c>
      <c r="T843" s="1" t="s">
        <v>6913</v>
      </c>
      <c r="U843" s="1" t="s">
        <v>6914</v>
      </c>
    </row>
    <row r="844" spans="1:21" x14ac:dyDescent="0.35">
      <c r="A844" s="1" t="s">
        <v>6915</v>
      </c>
      <c r="B844" s="1" t="s">
        <v>6916</v>
      </c>
      <c r="C844" s="1" t="s">
        <v>12862</v>
      </c>
      <c r="D844">
        <v>469</v>
      </c>
      <c r="E844">
        <v>1499</v>
      </c>
      <c r="F844">
        <v>0.69</v>
      </c>
      <c r="G844" t="str">
        <f t="shared" si="65"/>
        <v>&gt;₹500</v>
      </c>
      <c r="H844">
        <f t="shared" si="66"/>
        <v>1443.1999999999998</v>
      </c>
      <c r="I844" t="str">
        <f t="shared" si="67"/>
        <v>1000</v>
      </c>
      <c r="J844" t="str">
        <f t="shared" si="68"/>
        <v>Yes</v>
      </c>
      <c r="K844">
        <f t="shared" si="69"/>
        <v>1851</v>
      </c>
      <c r="L844">
        <v>4.0999999999999996</v>
      </c>
      <c r="M844">
        <v>352</v>
      </c>
      <c r="N844" s="1" t="s">
        <v>6917</v>
      </c>
      <c r="O844" s="1" t="s">
        <v>6918</v>
      </c>
      <c r="P844" s="1" t="s">
        <v>6919</v>
      </c>
      <c r="Q844" s="1" t="s">
        <v>6920</v>
      </c>
      <c r="R844" s="1" t="s">
        <v>6921</v>
      </c>
      <c r="S844" s="1" t="s">
        <v>6922</v>
      </c>
      <c r="T844" s="1" t="s">
        <v>6923</v>
      </c>
      <c r="U844" s="1" t="s">
        <v>6924</v>
      </c>
    </row>
    <row r="845" spans="1:21" x14ac:dyDescent="0.35">
      <c r="A845" s="1" t="s">
        <v>6925</v>
      </c>
      <c r="B845" s="1" t="s">
        <v>6926</v>
      </c>
      <c r="C845" s="1" t="s">
        <v>12862</v>
      </c>
      <c r="D845">
        <v>1187</v>
      </c>
      <c r="E845">
        <v>1929</v>
      </c>
      <c r="F845">
        <v>0.38</v>
      </c>
      <c r="G845" t="str">
        <f t="shared" si="65"/>
        <v>&gt;₹500</v>
      </c>
      <c r="H845">
        <f t="shared" si="66"/>
        <v>6814.2</v>
      </c>
      <c r="I845" t="str">
        <f t="shared" si="67"/>
        <v>1000+</v>
      </c>
      <c r="J845" t="str">
        <f t="shared" si="68"/>
        <v>No</v>
      </c>
      <c r="K845">
        <f t="shared" si="69"/>
        <v>3591</v>
      </c>
      <c r="L845">
        <v>4.0999999999999996</v>
      </c>
      <c r="M845">
        <v>1662</v>
      </c>
      <c r="N845" s="1" t="s">
        <v>6927</v>
      </c>
      <c r="O845" s="1" t="s">
        <v>6928</v>
      </c>
      <c r="P845" s="1" t="s">
        <v>6929</v>
      </c>
      <c r="Q845" s="1" t="s">
        <v>6930</v>
      </c>
      <c r="R845" s="1" t="s">
        <v>6931</v>
      </c>
      <c r="S845" s="1" t="s">
        <v>6932</v>
      </c>
      <c r="T845" s="1" t="s">
        <v>6933</v>
      </c>
      <c r="U845" s="1" t="s">
        <v>6934</v>
      </c>
    </row>
    <row r="846" spans="1:21" x14ac:dyDescent="0.35">
      <c r="A846" s="1" t="s">
        <v>6935</v>
      </c>
      <c r="B846" s="1" t="s">
        <v>6936</v>
      </c>
      <c r="C846" s="1" t="s">
        <v>12862</v>
      </c>
      <c r="D846">
        <v>849</v>
      </c>
      <c r="E846">
        <v>1499</v>
      </c>
      <c r="F846">
        <v>0.43</v>
      </c>
      <c r="G846" t="str">
        <f t="shared" si="65"/>
        <v>&gt;₹500</v>
      </c>
      <c r="H846">
        <f t="shared" si="66"/>
        <v>29408</v>
      </c>
      <c r="I846" t="str">
        <f t="shared" si="67"/>
        <v>1000+</v>
      </c>
      <c r="J846" t="str">
        <f t="shared" si="68"/>
        <v>No</v>
      </c>
      <c r="K846">
        <f t="shared" si="69"/>
        <v>8851</v>
      </c>
      <c r="L846">
        <v>4</v>
      </c>
      <c r="M846">
        <v>7352</v>
      </c>
      <c r="N846" s="1" t="s">
        <v>6937</v>
      </c>
      <c r="O846" s="1" t="s">
        <v>6938</v>
      </c>
      <c r="P846" s="1" t="s">
        <v>6939</v>
      </c>
      <c r="Q846" s="1" t="s">
        <v>6940</v>
      </c>
      <c r="R846" s="1" t="s">
        <v>6941</v>
      </c>
      <c r="S846" s="1" t="s">
        <v>6942</v>
      </c>
      <c r="T846" s="1" t="s">
        <v>6943</v>
      </c>
      <c r="U846" s="1" t="s">
        <v>6944</v>
      </c>
    </row>
    <row r="847" spans="1:21" x14ac:dyDescent="0.35">
      <c r="A847" s="1" t="s">
        <v>6945</v>
      </c>
      <c r="B847" s="1" t="s">
        <v>6946</v>
      </c>
      <c r="C847" s="1" t="s">
        <v>12862</v>
      </c>
      <c r="D847">
        <v>328</v>
      </c>
      <c r="E847">
        <v>399</v>
      </c>
      <c r="F847">
        <v>0.18</v>
      </c>
      <c r="G847" t="str">
        <f t="shared" si="65"/>
        <v>₹200-₹500</v>
      </c>
      <c r="H847">
        <f t="shared" si="66"/>
        <v>14108.099999999999</v>
      </c>
      <c r="I847" t="str">
        <f t="shared" si="67"/>
        <v>1000+</v>
      </c>
      <c r="J847" t="str">
        <f t="shared" si="68"/>
        <v>No</v>
      </c>
      <c r="K847">
        <f t="shared" si="69"/>
        <v>3840</v>
      </c>
      <c r="L847">
        <v>4.0999999999999996</v>
      </c>
      <c r="M847">
        <v>3441</v>
      </c>
      <c r="N847" s="1" t="s">
        <v>6947</v>
      </c>
      <c r="O847" s="1" t="s">
        <v>6948</v>
      </c>
      <c r="P847" s="1" t="s">
        <v>6949</v>
      </c>
      <c r="Q847" s="1" t="s">
        <v>6950</v>
      </c>
      <c r="R847" s="1" t="s">
        <v>6951</v>
      </c>
      <c r="S847" s="1" t="s">
        <v>6952</v>
      </c>
      <c r="T847" s="1" t="s">
        <v>6953</v>
      </c>
      <c r="U847" s="1" t="s">
        <v>6954</v>
      </c>
    </row>
    <row r="848" spans="1:21" x14ac:dyDescent="0.35">
      <c r="A848" s="1" t="s">
        <v>6955</v>
      </c>
      <c r="B848" s="1" t="s">
        <v>6956</v>
      </c>
      <c r="C848" s="1" t="s">
        <v>12862</v>
      </c>
      <c r="D848">
        <v>269</v>
      </c>
      <c r="E848">
        <v>699</v>
      </c>
      <c r="F848">
        <v>0.62</v>
      </c>
      <c r="G848" t="str">
        <f t="shared" si="65"/>
        <v>&gt;₹500</v>
      </c>
      <c r="H848">
        <f t="shared" si="66"/>
        <v>372</v>
      </c>
      <c r="I848" t="str">
        <f t="shared" si="67"/>
        <v>1000</v>
      </c>
      <c r="J848" t="str">
        <f t="shared" si="68"/>
        <v>Yes</v>
      </c>
      <c r="K848">
        <f t="shared" si="69"/>
        <v>792</v>
      </c>
      <c r="L848">
        <v>4</v>
      </c>
      <c r="M848">
        <v>93</v>
      </c>
      <c r="N848" s="1" t="s">
        <v>6957</v>
      </c>
      <c r="O848" s="1" t="s">
        <v>6958</v>
      </c>
      <c r="P848" s="1" t="s">
        <v>6959</v>
      </c>
      <c r="Q848" s="1" t="s">
        <v>6960</v>
      </c>
      <c r="R848" s="1" t="s">
        <v>6961</v>
      </c>
      <c r="S848" s="1" t="s">
        <v>6962</v>
      </c>
      <c r="T848" s="1" t="s">
        <v>6963</v>
      </c>
      <c r="U848" s="1" t="s">
        <v>6964</v>
      </c>
    </row>
    <row r="849" spans="1:21" x14ac:dyDescent="0.35">
      <c r="A849" s="1" t="s">
        <v>6965</v>
      </c>
      <c r="B849" s="1" t="s">
        <v>6966</v>
      </c>
      <c r="C849" s="1" t="s">
        <v>12863</v>
      </c>
      <c r="D849">
        <v>299</v>
      </c>
      <c r="E849">
        <v>400</v>
      </c>
      <c r="F849">
        <v>0.25</v>
      </c>
      <c r="G849" t="str">
        <f t="shared" si="65"/>
        <v>₹200-₹500</v>
      </c>
      <c r="H849">
        <f t="shared" si="66"/>
        <v>155401</v>
      </c>
      <c r="I849" t="str">
        <f t="shared" si="67"/>
        <v>1000+</v>
      </c>
      <c r="J849" t="str">
        <f t="shared" si="68"/>
        <v>No</v>
      </c>
      <c r="K849">
        <f t="shared" si="69"/>
        <v>41295</v>
      </c>
      <c r="L849">
        <v>3.8</v>
      </c>
      <c r="M849">
        <v>40895</v>
      </c>
      <c r="N849" s="1" t="s">
        <v>6967</v>
      </c>
      <c r="O849" s="1" t="s">
        <v>6968</v>
      </c>
      <c r="P849" s="1" t="s">
        <v>6969</v>
      </c>
      <c r="Q849" s="1" t="s">
        <v>6970</v>
      </c>
      <c r="R849" s="1" t="s">
        <v>6971</v>
      </c>
      <c r="S849" s="1" t="s">
        <v>6972</v>
      </c>
      <c r="T849" s="1" t="s">
        <v>6973</v>
      </c>
      <c r="U849" s="1" t="s">
        <v>6974</v>
      </c>
    </row>
    <row r="850" spans="1:21" x14ac:dyDescent="0.35">
      <c r="A850" s="1" t="s">
        <v>6975</v>
      </c>
      <c r="B850" s="1" t="s">
        <v>6976</v>
      </c>
      <c r="C850" s="1" t="s">
        <v>12862</v>
      </c>
      <c r="D850">
        <v>549</v>
      </c>
      <c r="E850">
        <v>1499</v>
      </c>
      <c r="F850">
        <v>0.63</v>
      </c>
      <c r="G850" t="str">
        <f t="shared" si="65"/>
        <v>&gt;₹500</v>
      </c>
      <c r="H850">
        <f t="shared" si="66"/>
        <v>47325.799999999996</v>
      </c>
      <c r="I850" t="str">
        <f t="shared" si="67"/>
        <v>1000+</v>
      </c>
      <c r="J850" t="str">
        <f t="shared" si="68"/>
        <v>Yes</v>
      </c>
      <c r="K850">
        <f t="shared" si="69"/>
        <v>12505</v>
      </c>
      <c r="L850">
        <v>4.3</v>
      </c>
      <c r="M850">
        <v>11006</v>
      </c>
      <c r="N850" s="1" t="s">
        <v>6977</v>
      </c>
      <c r="O850" s="1" t="s">
        <v>6978</v>
      </c>
      <c r="P850" s="1" t="s">
        <v>6979</v>
      </c>
      <c r="Q850" s="1" t="s">
        <v>6980</v>
      </c>
      <c r="R850" s="1" t="s">
        <v>6981</v>
      </c>
      <c r="S850" s="1" t="s">
        <v>6982</v>
      </c>
      <c r="T850" s="1" t="s">
        <v>6983</v>
      </c>
      <c r="U850" s="1" t="s">
        <v>6984</v>
      </c>
    </row>
    <row r="851" spans="1:21" x14ac:dyDescent="0.35">
      <c r="A851" s="1" t="s">
        <v>6985</v>
      </c>
      <c r="B851" s="1" t="s">
        <v>6986</v>
      </c>
      <c r="C851" s="1" t="s">
        <v>12865</v>
      </c>
      <c r="D851">
        <v>114</v>
      </c>
      <c r="E851">
        <v>120</v>
      </c>
      <c r="F851">
        <v>0.05</v>
      </c>
      <c r="G851" t="str">
        <f t="shared" si="65"/>
        <v>&lt;₹200</v>
      </c>
      <c r="H851">
        <f t="shared" si="66"/>
        <v>37539.599999999999</v>
      </c>
      <c r="I851" t="str">
        <f t="shared" si="67"/>
        <v>1000+</v>
      </c>
      <c r="J851" t="str">
        <f t="shared" si="68"/>
        <v>No</v>
      </c>
      <c r="K851">
        <f t="shared" si="69"/>
        <v>9058</v>
      </c>
      <c r="L851">
        <v>4.2</v>
      </c>
      <c r="M851">
        <v>8938</v>
      </c>
      <c r="N851" s="1" t="s">
        <v>6987</v>
      </c>
      <c r="O851" s="1" t="s">
        <v>6988</v>
      </c>
      <c r="P851" s="1" t="s">
        <v>6989</v>
      </c>
      <c r="Q851" s="1" t="s">
        <v>6990</v>
      </c>
      <c r="R851" s="1" t="s">
        <v>6991</v>
      </c>
      <c r="S851" s="1" t="s">
        <v>6992</v>
      </c>
      <c r="T851" s="1" t="s">
        <v>6993</v>
      </c>
      <c r="U851" s="1" t="s">
        <v>6994</v>
      </c>
    </row>
    <row r="852" spans="1:21" x14ac:dyDescent="0.35">
      <c r="A852" s="1" t="s">
        <v>6995</v>
      </c>
      <c r="B852" s="1" t="s">
        <v>6996</v>
      </c>
      <c r="C852" s="1" t="s">
        <v>12865</v>
      </c>
      <c r="D852">
        <v>120</v>
      </c>
      <c r="E852">
        <v>120</v>
      </c>
      <c r="F852">
        <v>0</v>
      </c>
      <c r="G852" t="str">
        <f t="shared" si="65"/>
        <v>&lt;₹200</v>
      </c>
      <c r="H852">
        <f t="shared" si="66"/>
        <v>17662.8</v>
      </c>
      <c r="I852" t="str">
        <f t="shared" si="67"/>
        <v>1000+</v>
      </c>
      <c r="J852" t="str">
        <f t="shared" si="68"/>
        <v>No</v>
      </c>
      <c r="K852">
        <f t="shared" si="69"/>
        <v>4428</v>
      </c>
      <c r="L852">
        <v>4.0999999999999996</v>
      </c>
      <c r="M852">
        <v>4308</v>
      </c>
      <c r="N852" s="1" t="s">
        <v>6997</v>
      </c>
      <c r="O852" s="1" t="s">
        <v>6998</v>
      </c>
      <c r="P852" s="1" t="s">
        <v>6999</v>
      </c>
      <c r="Q852" s="1" t="s">
        <v>7000</v>
      </c>
      <c r="R852" s="1" t="s">
        <v>7001</v>
      </c>
      <c r="S852" s="1" t="s">
        <v>7002</v>
      </c>
      <c r="T852" s="1" t="s">
        <v>7003</v>
      </c>
      <c r="U852" s="1" t="s">
        <v>7004</v>
      </c>
    </row>
    <row r="853" spans="1:21" x14ac:dyDescent="0.35">
      <c r="A853" s="1" t="s">
        <v>375</v>
      </c>
      <c r="B853" s="1" t="s">
        <v>376</v>
      </c>
      <c r="C853" s="1" t="s">
        <v>12862</v>
      </c>
      <c r="D853">
        <v>970</v>
      </c>
      <c r="E853">
        <v>1999</v>
      </c>
      <c r="F853">
        <v>0.51</v>
      </c>
      <c r="G853" t="str">
        <f t="shared" si="65"/>
        <v>&gt;₹500</v>
      </c>
      <c r="H853">
        <f t="shared" si="66"/>
        <v>1940.4</v>
      </c>
      <c r="I853" t="str">
        <f t="shared" si="67"/>
        <v>1000</v>
      </c>
      <c r="J853" t="str">
        <f t="shared" si="68"/>
        <v>Yes</v>
      </c>
      <c r="K853">
        <f t="shared" si="69"/>
        <v>2461</v>
      </c>
      <c r="L853">
        <v>4.2</v>
      </c>
      <c r="M853">
        <v>462</v>
      </c>
      <c r="N853" s="1" t="s">
        <v>377</v>
      </c>
      <c r="O853" s="1" t="s">
        <v>378</v>
      </c>
      <c r="P853" s="1" t="s">
        <v>379</v>
      </c>
      <c r="Q853" s="1" t="s">
        <v>380</v>
      </c>
      <c r="R853" s="1" t="s">
        <v>381</v>
      </c>
      <c r="S853" s="1" t="s">
        <v>382</v>
      </c>
      <c r="T853" s="1" t="s">
        <v>7005</v>
      </c>
      <c r="U853" s="1" t="s">
        <v>7006</v>
      </c>
    </row>
    <row r="854" spans="1:21" x14ac:dyDescent="0.35">
      <c r="A854" s="1" t="s">
        <v>385</v>
      </c>
      <c r="B854" s="1" t="s">
        <v>386</v>
      </c>
      <c r="C854" s="1" t="s">
        <v>12862</v>
      </c>
      <c r="D854">
        <v>209</v>
      </c>
      <c r="E854">
        <v>695</v>
      </c>
      <c r="F854">
        <v>0.7</v>
      </c>
      <c r="G854" t="str">
        <f t="shared" si="65"/>
        <v>&gt;₹500</v>
      </c>
      <c r="H854">
        <f t="shared" si="66"/>
        <v>484587</v>
      </c>
      <c r="I854" t="str">
        <f t="shared" si="67"/>
        <v>1000+</v>
      </c>
      <c r="J854" t="str">
        <f t="shared" si="68"/>
        <v>Yes</v>
      </c>
      <c r="K854">
        <f t="shared" si="69"/>
        <v>108381</v>
      </c>
      <c r="L854">
        <v>4.5</v>
      </c>
      <c r="M854">
        <v>107686</v>
      </c>
      <c r="N854" s="1" t="s">
        <v>387</v>
      </c>
      <c r="O854" s="1" t="s">
        <v>388</v>
      </c>
      <c r="P854" s="1" t="s">
        <v>389</v>
      </c>
      <c r="Q854" s="1" t="s">
        <v>390</v>
      </c>
      <c r="R854" s="1" t="s">
        <v>391</v>
      </c>
      <c r="S854" s="1" t="s">
        <v>392</v>
      </c>
      <c r="T854" s="1" t="s">
        <v>393</v>
      </c>
      <c r="U854" s="1" t="s">
        <v>7007</v>
      </c>
    </row>
    <row r="855" spans="1:21" x14ac:dyDescent="0.35">
      <c r="A855" s="1" t="s">
        <v>7008</v>
      </c>
      <c r="B855" s="1" t="s">
        <v>7009</v>
      </c>
      <c r="C855" s="1" t="s">
        <v>12862</v>
      </c>
      <c r="D855">
        <v>1490</v>
      </c>
      <c r="E855">
        <v>2295</v>
      </c>
      <c r="F855">
        <v>0.35</v>
      </c>
      <c r="G855" t="str">
        <f t="shared" si="65"/>
        <v>&gt;₹500</v>
      </c>
      <c r="H855">
        <f t="shared" si="66"/>
        <v>48999.199999999997</v>
      </c>
      <c r="I855" t="str">
        <f t="shared" si="67"/>
        <v>1000+</v>
      </c>
      <c r="J855" t="str">
        <f t="shared" si="68"/>
        <v>No</v>
      </c>
      <c r="K855">
        <f t="shared" si="69"/>
        <v>12947</v>
      </c>
      <c r="L855">
        <v>4.5999999999999996</v>
      </c>
      <c r="M855">
        <v>10652</v>
      </c>
      <c r="N855" s="1" t="s">
        <v>7010</v>
      </c>
      <c r="O855" s="1" t="s">
        <v>7011</v>
      </c>
      <c r="P855" s="1" t="s">
        <v>7012</v>
      </c>
      <c r="Q855" s="1" t="s">
        <v>7013</v>
      </c>
      <c r="R855" s="1" t="s">
        <v>7014</v>
      </c>
      <c r="S855" s="1" t="s">
        <v>7015</v>
      </c>
      <c r="T855" s="1" t="s">
        <v>7016</v>
      </c>
      <c r="U855" s="1" t="s">
        <v>7017</v>
      </c>
    </row>
    <row r="856" spans="1:21" x14ac:dyDescent="0.35">
      <c r="A856" s="1" t="s">
        <v>7018</v>
      </c>
      <c r="B856" s="1" t="s">
        <v>7019</v>
      </c>
      <c r="C856" s="1" t="s">
        <v>12866</v>
      </c>
      <c r="D856">
        <v>99</v>
      </c>
      <c r="E856">
        <v>99</v>
      </c>
      <c r="F856">
        <v>0</v>
      </c>
      <c r="G856" t="str">
        <f t="shared" si="65"/>
        <v>&lt;₹200</v>
      </c>
      <c r="H856">
        <f t="shared" si="66"/>
        <v>21654.799999999999</v>
      </c>
      <c r="I856" t="str">
        <f t="shared" si="67"/>
        <v>1000+</v>
      </c>
      <c r="J856" t="str">
        <f t="shared" si="68"/>
        <v>No</v>
      </c>
      <c r="K856">
        <f t="shared" si="69"/>
        <v>5135</v>
      </c>
      <c r="L856">
        <v>4.3</v>
      </c>
      <c r="M856">
        <v>5036</v>
      </c>
      <c r="N856" s="1" t="s">
        <v>7020</v>
      </c>
      <c r="O856" s="1" t="s">
        <v>7021</v>
      </c>
      <c r="P856" s="1" t="s">
        <v>7022</v>
      </c>
      <c r="Q856" s="1" t="s">
        <v>7023</v>
      </c>
      <c r="R856" s="1" t="s">
        <v>7024</v>
      </c>
      <c r="S856" s="1" t="s">
        <v>7025</v>
      </c>
      <c r="T856" s="1" t="s">
        <v>7026</v>
      </c>
      <c r="U856" s="1" t="s">
        <v>7027</v>
      </c>
    </row>
    <row r="857" spans="1:21" x14ac:dyDescent="0.35">
      <c r="A857" s="1" t="s">
        <v>7028</v>
      </c>
      <c r="B857" s="1" t="s">
        <v>7029</v>
      </c>
      <c r="C857" s="1" t="s">
        <v>12862</v>
      </c>
      <c r="D857">
        <v>149</v>
      </c>
      <c r="E857">
        <v>249</v>
      </c>
      <c r="F857">
        <v>0.4</v>
      </c>
      <c r="G857" t="str">
        <f t="shared" si="65"/>
        <v>₹200-₹500</v>
      </c>
      <c r="H857">
        <f t="shared" si="66"/>
        <v>20228</v>
      </c>
      <c r="I857" t="str">
        <f t="shared" si="67"/>
        <v>1000+</v>
      </c>
      <c r="J857" t="str">
        <f t="shared" si="68"/>
        <v>No</v>
      </c>
      <c r="K857">
        <f t="shared" si="69"/>
        <v>5306</v>
      </c>
      <c r="L857">
        <v>4</v>
      </c>
      <c r="M857">
        <v>5057</v>
      </c>
      <c r="N857" s="1" t="s">
        <v>7030</v>
      </c>
      <c r="O857" s="1" t="s">
        <v>7031</v>
      </c>
      <c r="P857" s="1" t="s">
        <v>7032</v>
      </c>
      <c r="Q857" s="1" t="s">
        <v>7033</v>
      </c>
      <c r="R857" s="1" t="s">
        <v>7034</v>
      </c>
      <c r="S857" s="1" t="s">
        <v>7035</v>
      </c>
      <c r="T857" s="1" t="s">
        <v>7036</v>
      </c>
      <c r="U857" s="1" t="s">
        <v>7037</v>
      </c>
    </row>
    <row r="858" spans="1:21" x14ac:dyDescent="0.35">
      <c r="A858" s="1" t="s">
        <v>7038</v>
      </c>
      <c r="B858" s="1" t="s">
        <v>7039</v>
      </c>
      <c r="C858" s="1" t="s">
        <v>12862</v>
      </c>
      <c r="D858">
        <v>575</v>
      </c>
      <c r="E858">
        <v>2799</v>
      </c>
      <c r="F858">
        <v>0.79</v>
      </c>
      <c r="G858" t="str">
        <f t="shared" si="65"/>
        <v>&gt;₹500</v>
      </c>
      <c r="H858">
        <f t="shared" si="66"/>
        <v>35855.4</v>
      </c>
      <c r="I858" t="str">
        <f t="shared" si="67"/>
        <v>1000+</v>
      </c>
      <c r="J858" t="str">
        <f t="shared" si="68"/>
        <v>Yes</v>
      </c>
      <c r="K858">
        <f t="shared" si="69"/>
        <v>11336</v>
      </c>
      <c r="L858">
        <v>4.2</v>
      </c>
      <c r="M858">
        <v>8537</v>
      </c>
      <c r="N858" s="1" t="s">
        <v>7040</v>
      </c>
      <c r="O858" s="1" t="s">
        <v>7041</v>
      </c>
      <c r="P858" s="1" t="s">
        <v>7042</v>
      </c>
      <c r="Q858" s="1" t="s">
        <v>7043</v>
      </c>
      <c r="R858" s="1" t="s">
        <v>7044</v>
      </c>
      <c r="S858" s="1" t="s">
        <v>7045</v>
      </c>
      <c r="T858" s="1" t="s">
        <v>7046</v>
      </c>
      <c r="U858" s="1" t="s">
        <v>7047</v>
      </c>
    </row>
    <row r="859" spans="1:21" x14ac:dyDescent="0.35">
      <c r="A859" s="1" t="s">
        <v>425</v>
      </c>
      <c r="B859" s="1" t="s">
        <v>426</v>
      </c>
      <c r="C859" s="1" t="s">
        <v>12862</v>
      </c>
      <c r="D859">
        <v>333</v>
      </c>
      <c r="E859">
        <v>999</v>
      </c>
      <c r="F859">
        <v>0.67</v>
      </c>
      <c r="G859" t="str">
        <f t="shared" si="65"/>
        <v>&gt;₹500</v>
      </c>
      <c r="H859">
        <f t="shared" si="66"/>
        <v>32313.599999999999</v>
      </c>
      <c r="I859" t="str">
        <f t="shared" si="67"/>
        <v>1000+</v>
      </c>
      <c r="J859" t="str">
        <f t="shared" si="68"/>
        <v>Yes</v>
      </c>
      <c r="K859">
        <f t="shared" si="69"/>
        <v>10791</v>
      </c>
      <c r="L859">
        <v>3.3</v>
      </c>
      <c r="M859">
        <v>9792</v>
      </c>
      <c r="N859" s="1" t="s">
        <v>427</v>
      </c>
      <c r="O859" s="1" t="s">
        <v>428</v>
      </c>
      <c r="P859" s="1" t="s">
        <v>429</v>
      </c>
      <c r="Q859" s="1" t="s">
        <v>430</v>
      </c>
      <c r="R859" s="1" t="s">
        <v>431</v>
      </c>
      <c r="S859" s="1" t="s">
        <v>432</v>
      </c>
      <c r="T859" s="1" t="s">
        <v>433</v>
      </c>
      <c r="U859" s="1" t="s">
        <v>7048</v>
      </c>
    </row>
    <row r="860" spans="1:21" x14ac:dyDescent="0.35">
      <c r="A860" s="1" t="s">
        <v>7049</v>
      </c>
      <c r="B860" s="1" t="s">
        <v>7050</v>
      </c>
      <c r="C860" s="1" t="s">
        <v>12865</v>
      </c>
      <c r="D860">
        <v>178</v>
      </c>
      <c r="E860">
        <v>210</v>
      </c>
      <c r="F860">
        <v>0.15</v>
      </c>
      <c r="G860" t="str">
        <f t="shared" si="65"/>
        <v>₹200-₹500</v>
      </c>
      <c r="H860">
        <f t="shared" si="66"/>
        <v>10535</v>
      </c>
      <c r="I860" t="str">
        <f t="shared" si="67"/>
        <v>1000+</v>
      </c>
      <c r="J860" t="str">
        <f t="shared" si="68"/>
        <v>No</v>
      </c>
      <c r="K860">
        <f t="shared" si="69"/>
        <v>2660</v>
      </c>
      <c r="L860">
        <v>4.3</v>
      </c>
      <c r="M860">
        <v>2450</v>
      </c>
      <c r="N860" s="1" t="s">
        <v>7051</v>
      </c>
      <c r="O860" s="1" t="s">
        <v>7052</v>
      </c>
      <c r="P860" s="1" t="s">
        <v>7053</v>
      </c>
      <c r="Q860" s="1" t="s">
        <v>7054</v>
      </c>
      <c r="R860" s="1" t="s">
        <v>7055</v>
      </c>
      <c r="S860" s="1" t="s">
        <v>7056</v>
      </c>
      <c r="T860" s="1" t="s">
        <v>7057</v>
      </c>
      <c r="U860" s="1" t="s">
        <v>7058</v>
      </c>
    </row>
    <row r="861" spans="1:21" x14ac:dyDescent="0.35">
      <c r="A861" s="1" t="s">
        <v>7059</v>
      </c>
      <c r="B861" s="1" t="s">
        <v>7060</v>
      </c>
      <c r="C861" s="1" t="s">
        <v>12863</v>
      </c>
      <c r="D861">
        <v>1599</v>
      </c>
      <c r="E861">
        <v>3490</v>
      </c>
      <c r="F861">
        <v>0.54</v>
      </c>
      <c r="G861" t="str">
        <f t="shared" si="65"/>
        <v>&gt;₹500</v>
      </c>
      <c r="H861">
        <f t="shared" si="66"/>
        <v>2501.2000000000003</v>
      </c>
      <c r="I861" t="str">
        <f t="shared" si="67"/>
        <v>1000</v>
      </c>
      <c r="J861" t="str">
        <f t="shared" si="68"/>
        <v>Yes</v>
      </c>
      <c r="K861">
        <f t="shared" si="69"/>
        <v>4166</v>
      </c>
      <c r="L861">
        <v>3.7</v>
      </c>
      <c r="M861">
        <v>676</v>
      </c>
      <c r="N861" s="1" t="s">
        <v>7061</v>
      </c>
      <c r="O861" s="1" t="s">
        <v>7062</v>
      </c>
      <c r="P861" s="1" t="s">
        <v>7063</v>
      </c>
      <c r="Q861" s="1" t="s">
        <v>7064</v>
      </c>
      <c r="R861" s="1" t="s">
        <v>7065</v>
      </c>
      <c r="S861" s="1" t="s">
        <v>7066</v>
      </c>
      <c r="T861" s="1" t="s">
        <v>7067</v>
      </c>
      <c r="U861" s="1" t="s">
        <v>7068</v>
      </c>
    </row>
    <row r="862" spans="1:21" x14ac:dyDescent="0.35">
      <c r="A862" s="1" t="s">
        <v>7069</v>
      </c>
      <c r="B862" s="1" t="s">
        <v>7070</v>
      </c>
      <c r="C862" s="1" t="s">
        <v>12863</v>
      </c>
      <c r="D862">
        <v>499</v>
      </c>
      <c r="E862">
        <v>1299</v>
      </c>
      <c r="F862">
        <v>0.62</v>
      </c>
      <c r="G862" t="str">
        <f t="shared" si="65"/>
        <v>&gt;₹500</v>
      </c>
      <c r="H862">
        <f t="shared" si="66"/>
        <v>4574.7</v>
      </c>
      <c r="I862" t="str">
        <f t="shared" si="67"/>
        <v>1000+</v>
      </c>
      <c r="J862" t="str">
        <f t="shared" si="68"/>
        <v>Yes</v>
      </c>
      <c r="K862">
        <f t="shared" si="69"/>
        <v>2472</v>
      </c>
      <c r="L862">
        <v>3.9</v>
      </c>
      <c r="M862">
        <v>1173</v>
      </c>
      <c r="N862" s="1" t="s">
        <v>7071</v>
      </c>
      <c r="O862" s="1" t="s">
        <v>7072</v>
      </c>
      <c r="P862" s="1" t="s">
        <v>7073</v>
      </c>
      <c r="Q862" s="1" t="s">
        <v>7074</v>
      </c>
      <c r="R862" s="1" t="s">
        <v>7075</v>
      </c>
      <c r="S862" s="1" t="s">
        <v>7076</v>
      </c>
      <c r="T862" s="1" t="s">
        <v>7077</v>
      </c>
      <c r="U862" s="1" t="s">
        <v>7078</v>
      </c>
    </row>
    <row r="863" spans="1:21" x14ac:dyDescent="0.35">
      <c r="A863" s="1" t="s">
        <v>7079</v>
      </c>
      <c r="B863" s="1" t="s">
        <v>7080</v>
      </c>
      <c r="C863" s="1" t="s">
        <v>12862</v>
      </c>
      <c r="D863">
        <v>199</v>
      </c>
      <c r="E863">
        <v>499</v>
      </c>
      <c r="F863">
        <v>0.6</v>
      </c>
      <c r="G863" t="str">
        <f t="shared" si="65"/>
        <v>₹200-₹500</v>
      </c>
      <c r="H863">
        <f t="shared" si="66"/>
        <v>42991.4</v>
      </c>
      <c r="I863" t="str">
        <f t="shared" si="67"/>
        <v>1000+</v>
      </c>
      <c r="J863" t="str">
        <f t="shared" si="68"/>
        <v>Yes</v>
      </c>
      <c r="K863">
        <f t="shared" si="69"/>
        <v>10497</v>
      </c>
      <c r="L863">
        <v>4.3</v>
      </c>
      <c r="M863">
        <v>9998</v>
      </c>
      <c r="N863" s="1" t="s">
        <v>7081</v>
      </c>
      <c r="O863" s="1" t="s">
        <v>7082</v>
      </c>
      <c r="P863" s="1" t="s">
        <v>7083</v>
      </c>
      <c r="Q863" s="1" t="s">
        <v>7084</v>
      </c>
      <c r="R863" s="1" t="s">
        <v>7085</v>
      </c>
      <c r="S863" s="1" t="s">
        <v>7086</v>
      </c>
      <c r="T863" s="1" t="s">
        <v>7087</v>
      </c>
      <c r="U863" s="1" t="s">
        <v>7088</v>
      </c>
    </row>
    <row r="864" spans="1:21" x14ac:dyDescent="0.35">
      <c r="A864" s="1" t="s">
        <v>7089</v>
      </c>
      <c r="B864" s="1" t="s">
        <v>7090</v>
      </c>
      <c r="C864" s="1" t="s">
        <v>12863</v>
      </c>
      <c r="D864">
        <v>2499</v>
      </c>
      <c r="E864">
        <v>5999</v>
      </c>
      <c r="F864">
        <v>0.57999999999999996</v>
      </c>
      <c r="G864" t="str">
        <f t="shared" si="65"/>
        <v>&gt;₹500</v>
      </c>
      <c r="H864">
        <f t="shared" si="66"/>
        <v>23993.199999999997</v>
      </c>
      <c r="I864" t="str">
        <f t="shared" si="67"/>
        <v>1000+</v>
      </c>
      <c r="J864" t="str">
        <f t="shared" si="68"/>
        <v>Yes</v>
      </c>
      <c r="K864">
        <f t="shared" si="69"/>
        <v>11851</v>
      </c>
      <c r="L864">
        <v>4.0999999999999996</v>
      </c>
      <c r="M864">
        <v>5852</v>
      </c>
      <c r="N864" s="1" t="s">
        <v>7091</v>
      </c>
      <c r="O864" s="1" t="s">
        <v>7092</v>
      </c>
      <c r="P864" s="1" t="s">
        <v>7093</v>
      </c>
      <c r="Q864" s="1" t="s">
        <v>7094</v>
      </c>
      <c r="R864" s="1" t="s">
        <v>7095</v>
      </c>
      <c r="S864" s="1" t="s">
        <v>7096</v>
      </c>
      <c r="T864" s="1" t="s">
        <v>7097</v>
      </c>
      <c r="U864" s="1" t="s">
        <v>7098</v>
      </c>
    </row>
    <row r="865" spans="1:21" x14ac:dyDescent="0.35">
      <c r="A865" s="1" t="s">
        <v>7099</v>
      </c>
      <c r="B865" s="1" t="s">
        <v>7100</v>
      </c>
      <c r="C865" s="1" t="s">
        <v>12862</v>
      </c>
      <c r="D865">
        <v>199</v>
      </c>
      <c r="E865">
        <v>999</v>
      </c>
      <c r="F865">
        <v>0.8</v>
      </c>
      <c r="G865" t="str">
        <f t="shared" si="65"/>
        <v>&gt;₹500</v>
      </c>
      <c r="H865">
        <f t="shared" si="66"/>
        <v>1520.4</v>
      </c>
      <c r="I865" t="str">
        <f t="shared" si="67"/>
        <v>1000</v>
      </c>
      <c r="J865" t="str">
        <f t="shared" si="68"/>
        <v>Yes</v>
      </c>
      <c r="K865">
        <f t="shared" si="69"/>
        <v>1361</v>
      </c>
      <c r="L865">
        <v>4.2</v>
      </c>
      <c r="M865">
        <v>362</v>
      </c>
      <c r="N865" s="1" t="s">
        <v>7101</v>
      </c>
      <c r="O865" s="1" t="s">
        <v>7102</v>
      </c>
      <c r="P865" s="1" t="s">
        <v>7103</v>
      </c>
      <c r="Q865" s="1" t="s">
        <v>7104</v>
      </c>
      <c r="R865" s="1" t="s">
        <v>7105</v>
      </c>
      <c r="S865" s="1" t="s">
        <v>7106</v>
      </c>
      <c r="T865" s="1" t="s">
        <v>7107</v>
      </c>
      <c r="U865" s="1" t="s">
        <v>7108</v>
      </c>
    </row>
    <row r="866" spans="1:21" x14ac:dyDescent="0.35">
      <c r="A866" s="1" t="s">
        <v>7109</v>
      </c>
      <c r="B866" s="1" t="s">
        <v>7110</v>
      </c>
      <c r="C866" s="1" t="s">
        <v>12863</v>
      </c>
      <c r="D866">
        <v>939</v>
      </c>
      <c r="E866">
        <v>1800</v>
      </c>
      <c r="F866">
        <v>0.48</v>
      </c>
      <c r="G866" t="str">
        <f t="shared" si="65"/>
        <v>&gt;₹500</v>
      </c>
      <c r="H866">
        <f t="shared" si="66"/>
        <v>922734</v>
      </c>
      <c r="I866" t="str">
        <f t="shared" si="67"/>
        <v>1000+</v>
      </c>
      <c r="J866" t="str">
        <f t="shared" si="68"/>
        <v>No</v>
      </c>
      <c r="K866">
        <f t="shared" si="69"/>
        <v>206852</v>
      </c>
      <c r="L866">
        <v>4.5</v>
      </c>
      <c r="M866">
        <v>205052</v>
      </c>
      <c r="N866" s="1" t="s">
        <v>7111</v>
      </c>
      <c r="O866" s="1" t="s">
        <v>7112</v>
      </c>
      <c r="P866" s="1" t="s">
        <v>7113</v>
      </c>
      <c r="Q866" s="1" t="s">
        <v>7114</v>
      </c>
      <c r="R866" s="1" t="s">
        <v>7115</v>
      </c>
      <c r="S866" s="1" t="s">
        <v>7116</v>
      </c>
      <c r="T866" s="1" t="s">
        <v>7117</v>
      </c>
      <c r="U866" s="1" t="s">
        <v>7118</v>
      </c>
    </row>
    <row r="867" spans="1:21" x14ac:dyDescent="0.35">
      <c r="A867" s="1" t="s">
        <v>7119</v>
      </c>
      <c r="B867" s="1" t="s">
        <v>7120</v>
      </c>
      <c r="C867" s="1" t="s">
        <v>12863</v>
      </c>
      <c r="D867">
        <v>2499</v>
      </c>
      <c r="E867">
        <v>9999</v>
      </c>
      <c r="F867">
        <v>0.75</v>
      </c>
      <c r="G867" t="str">
        <f t="shared" si="65"/>
        <v>&gt;₹500</v>
      </c>
      <c r="H867">
        <f t="shared" si="66"/>
        <v>36360</v>
      </c>
      <c r="I867" t="str">
        <f t="shared" si="67"/>
        <v>1000+</v>
      </c>
      <c r="J867" t="str">
        <f t="shared" si="68"/>
        <v>Yes</v>
      </c>
      <c r="K867">
        <f t="shared" si="69"/>
        <v>19089</v>
      </c>
      <c r="L867">
        <v>4</v>
      </c>
      <c r="M867">
        <v>9090</v>
      </c>
      <c r="N867" s="1" t="s">
        <v>7121</v>
      </c>
      <c r="O867" s="1" t="s">
        <v>7122</v>
      </c>
      <c r="P867" s="1" t="s">
        <v>7123</v>
      </c>
      <c r="Q867" s="1" t="s">
        <v>7124</v>
      </c>
      <c r="R867" s="1" t="s">
        <v>7125</v>
      </c>
      <c r="S867" s="1" t="s">
        <v>7126</v>
      </c>
      <c r="T867" s="1" t="s">
        <v>7127</v>
      </c>
      <c r="U867" s="1" t="s">
        <v>7128</v>
      </c>
    </row>
    <row r="868" spans="1:21" x14ac:dyDescent="0.35">
      <c r="A868" s="1" t="s">
        <v>7129</v>
      </c>
      <c r="B868" s="1" t="s">
        <v>7130</v>
      </c>
      <c r="C868" s="1" t="s">
        <v>12862</v>
      </c>
      <c r="D868">
        <v>1439</v>
      </c>
      <c r="E868">
        <v>2890</v>
      </c>
      <c r="F868">
        <v>0.5</v>
      </c>
      <c r="G868" t="str">
        <f t="shared" si="65"/>
        <v>&gt;₹500</v>
      </c>
      <c r="H868">
        <f t="shared" si="66"/>
        <v>18445.5</v>
      </c>
      <c r="I868" t="str">
        <f t="shared" si="67"/>
        <v>1000+</v>
      </c>
      <c r="J868" t="str">
        <f t="shared" si="68"/>
        <v>Yes</v>
      </c>
      <c r="K868">
        <f t="shared" si="69"/>
        <v>6989</v>
      </c>
      <c r="L868">
        <v>4.5</v>
      </c>
      <c r="M868">
        <v>4099</v>
      </c>
      <c r="N868" s="1" t="s">
        <v>7131</v>
      </c>
      <c r="O868" s="1" t="s">
        <v>7132</v>
      </c>
      <c r="P868" s="1" t="s">
        <v>7133</v>
      </c>
      <c r="Q868" s="1" t="s">
        <v>7134</v>
      </c>
      <c r="R868" s="1" t="s">
        <v>7135</v>
      </c>
      <c r="S868" s="1" t="s">
        <v>7136</v>
      </c>
      <c r="T868" s="1" t="s">
        <v>7137</v>
      </c>
      <c r="U868" s="1" t="s">
        <v>7138</v>
      </c>
    </row>
    <row r="869" spans="1:21" x14ac:dyDescent="0.35">
      <c r="A869" s="1" t="s">
        <v>7139</v>
      </c>
      <c r="B869" s="1" t="s">
        <v>7140</v>
      </c>
      <c r="C869" s="1" t="s">
        <v>12863</v>
      </c>
      <c r="D869">
        <v>1099</v>
      </c>
      <c r="E869">
        <v>5999</v>
      </c>
      <c r="F869">
        <v>0.82</v>
      </c>
      <c r="G869" t="str">
        <f t="shared" si="65"/>
        <v>&gt;₹500</v>
      </c>
      <c r="H869">
        <f t="shared" si="66"/>
        <v>45381</v>
      </c>
      <c r="I869" t="str">
        <f t="shared" si="67"/>
        <v>1000+</v>
      </c>
      <c r="J869" t="str">
        <f t="shared" si="68"/>
        <v>Yes</v>
      </c>
      <c r="K869">
        <f t="shared" si="69"/>
        <v>18965</v>
      </c>
      <c r="L869">
        <v>3.5</v>
      </c>
      <c r="M869">
        <v>12966</v>
      </c>
      <c r="N869" s="1" t="s">
        <v>5245</v>
      </c>
      <c r="O869" s="1" t="s">
        <v>7141</v>
      </c>
      <c r="P869" s="1" t="s">
        <v>7142</v>
      </c>
      <c r="Q869" s="1" t="s">
        <v>7143</v>
      </c>
      <c r="R869" s="1" t="s">
        <v>7144</v>
      </c>
      <c r="S869" s="1" t="s">
        <v>7145</v>
      </c>
      <c r="T869" s="1" t="s">
        <v>7146</v>
      </c>
      <c r="U869" s="1" t="s">
        <v>7147</v>
      </c>
    </row>
    <row r="870" spans="1:21" x14ac:dyDescent="0.35">
      <c r="A870" s="1" t="s">
        <v>7148</v>
      </c>
      <c r="B870" s="1" t="s">
        <v>7149</v>
      </c>
      <c r="C870" s="1" t="s">
        <v>12865</v>
      </c>
      <c r="D870">
        <v>157</v>
      </c>
      <c r="E870">
        <v>160</v>
      </c>
      <c r="F870">
        <v>0.02</v>
      </c>
      <c r="G870" t="str">
        <f t="shared" si="65"/>
        <v>&lt;₹200</v>
      </c>
      <c r="H870">
        <f t="shared" si="66"/>
        <v>19926</v>
      </c>
      <c r="I870" t="str">
        <f t="shared" si="67"/>
        <v>1000+</v>
      </c>
      <c r="J870" t="str">
        <f t="shared" si="68"/>
        <v>No</v>
      </c>
      <c r="K870">
        <f t="shared" si="69"/>
        <v>4588</v>
      </c>
      <c r="L870">
        <v>4.5</v>
      </c>
      <c r="M870">
        <v>4428</v>
      </c>
      <c r="N870" s="1" t="s">
        <v>7150</v>
      </c>
      <c r="O870" s="1" t="s">
        <v>7151</v>
      </c>
      <c r="P870" s="1" t="s">
        <v>7152</v>
      </c>
      <c r="Q870" s="1" t="s">
        <v>7153</v>
      </c>
      <c r="R870" s="1" t="s">
        <v>7154</v>
      </c>
      <c r="S870" s="1" t="s">
        <v>7155</v>
      </c>
      <c r="T870" s="1" t="s">
        <v>7156</v>
      </c>
      <c r="U870" s="1" t="s">
        <v>7157</v>
      </c>
    </row>
    <row r="871" spans="1:21" x14ac:dyDescent="0.35">
      <c r="A871" s="1" t="s">
        <v>410</v>
      </c>
      <c r="B871" s="1" t="s">
        <v>411</v>
      </c>
      <c r="C871" s="1" t="s">
        <v>12862</v>
      </c>
      <c r="D871">
        <v>999</v>
      </c>
      <c r="E871">
        <v>1599</v>
      </c>
      <c r="F871">
        <v>0.38</v>
      </c>
      <c r="G871" t="str">
        <f t="shared" si="65"/>
        <v>&gt;₹500</v>
      </c>
      <c r="H871">
        <f t="shared" si="66"/>
        <v>51999.9</v>
      </c>
      <c r="I871" t="str">
        <f t="shared" si="67"/>
        <v>1000+</v>
      </c>
      <c r="J871" t="str">
        <f t="shared" si="68"/>
        <v>No</v>
      </c>
      <c r="K871">
        <f t="shared" si="69"/>
        <v>13692</v>
      </c>
      <c r="L871">
        <v>4.3</v>
      </c>
      <c r="M871">
        <v>12093</v>
      </c>
      <c r="N871" s="1" t="s">
        <v>412</v>
      </c>
      <c r="O871" s="1" t="s">
        <v>413</v>
      </c>
      <c r="P871" s="1" t="s">
        <v>414</v>
      </c>
      <c r="Q871" s="1" t="s">
        <v>415</v>
      </c>
      <c r="R871" s="1" t="s">
        <v>416</v>
      </c>
      <c r="S871" s="1" t="s">
        <v>417</v>
      </c>
      <c r="T871" s="1" t="s">
        <v>7158</v>
      </c>
      <c r="U871" s="1" t="s">
        <v>7159</v>
      </c>
    </row>
    <row r="872" spans="1:21" x14ac:dyDescent="0.35">
      <c r="A872" s="1" t="s">
        <v>7160</v>
      </c>
      <c r="B872" s="1" t="s">
        <v>7161</v>
      </c>
      <c r="C872" s="1" t="s">
        <v>12862</v>
      </c>
      <c r="D872">
        <v>115</v>
      </c>
      <c r="E872">
        <v>999</v>
      </c>
      <c r="F872">
        <v>0.88</v>
      </c>
      <c r="G872" t="str">
        <f t="shared" si="65"/>
        <v>&gt;₹500</v>
      </c>
      <c r="H872">
        <f t="shared" si="66"/>
        <v>18783.599999999999</v>
      </c>
      <c r="I872" t="str">
        <f t="shared" si="67"/>
        <v>1000+</v>
      </c>
      <c r="J872" t="str">
        <f t="shared" si="68"/>
        <v>Yes</v>
      </c>
      <c r="K872">
        <f t="shared" si="69"/>
        <v>6691</v>
      </c>
      <c r="L872">
        <v>3.3</v>
      </c>
      <c r="M872">
        <v>5692</v>
      </c>
      <c r="N872" s="1" t="s">
        <v>7162</v>
      </c>
      <c r="O872" s="1" t="s">
        <v>7163</v>
      </c>
      <c r="P872" s="1" t="s">
        <v>7164</v>
      </c>
      <c r="Q872" s="1" t="s">
        <v>7165</v>
      </c>
      <c r="R872" s="1" t="s">
        <v>7166</v>
      </c>
      <c r="S872" s="1" t="s">
        <v>7167</v>
      </c>
      <c r="T872" s="1" t="s">
        <v>7168</v>
      </c>
      <c r="U872" s="1" t="s">
        <v>7169</v>
      </c>
    </row>
    <row r="873" spans="1:21" x14ac:dyDescent="0.35">
      <c r="A873" s="1" t="s">
        <v>7170</v>
      </c>
      <c r="B873" s="1" t="s">
        <v>7171</v>
      </c>
      <c r="C873" s="1" t="s">
        <v>12862</v>
      </c>
      <c r="D873">
        <v>175</v>
      </c>
      <c r="E873">
        <v>499</v>
      </c>
      <c r="F873">
        <v>0.65</v>
      </c>
      <c r="G873" t="str">
        <f t="shared" si="65"/>
        <v>₹200-₹500</v>
      </c>
      <c r="H873">
        <f t="shared" si="66"/>
        <v>86.1</v>
      </c>
      <c r="I873" t="str">
        <f t="shared" si="67"/>
        <v>1000</v>
      </c>
      <c r="J873" t="str">
        <f t="shared" si="68"/>
        <v>Yes</v>
      </c>
      <c r="K873">
        <f t="shared" si="69"/>
        <v>520</v>
      </c>
      <c r="L873">
        <v>4.0999999999999996</v>
      </c>
      <c r="M873">
        <v>21</v>
      </c>
      <c r="N873" s="1" t="s">
        <v>7172</v>
      </c>
      <c r="O873" s="1" t="s">
        <v>7173</v>
      </c>
      <c r="P873" s="1" t="s">
        <v>7174</v>
      </c>
      <c r="Q873" s="1" t="s">
        <v>7175</v>
      </c>
      <c r="R873" s="1" t="s">
        <v>7176</v>
      </c>
      <c r="S873" s="1" t="s">
        <v>7177</v>
      </c>
      <c r="T873" s="1" t="s">
        <v>7178</v>
      </c>
      <c r="U873" s="1" t="s">
        <v>7179</v>
      </c>
    </row>
    <row r="874" spans="1:21" x14ac:dyDescent="0.35">
      <c r="A874" s="1" t="s">
        <v>7180</v>
      </c>
      <c r="B874" s="1" t="s">
        <v>7181</v>
      </c>
      <c r="C874" s="1" t="s">
        <v>12863</v>
      </c>
      <c r="D874">
        <v>1999</v>
      </c>
      <c r="E874">
        <v>4700</v>
      </c>
      <c r="F874">
        <v>0.56999999999999995</v>
      </c>
      <c r="G874" t="str">
        <f t="shared" si="65"/>
        <v>&gt;₹500</v>
      </c>
      <c r="H874">
        <f t="shared" si="66"/>
        <v>7144</v>
      </c>
      <c r="I874" t="str">
        <f t="shared" si="67"/>
        <v>1000+</v>
      </c>
      <c r="J874" t="str">
        <f t="shared" si="68"/>
        <v>Yes</v>
      </c>
      <c r="K874">
        <f t="shared" si="69"/>
        <v>6580</v>
      </c>
      <c r="L874">
        <v>3.8</v>
      </c>
      <c r="M874">
        <v>1880</v>
      </c>
      <c r="N874" s="1" t="s">
        <v>7182</v>
      </c>
      <c r="O874" s="1" t="s">
        <v>7183</v>
      </c>
      <c r="P874" s="1" t="s">
        <v>7184</v>
      </c>
      <c r="Q874" s="1" t="s">
        <v>7185</v>
      </c>
      <c r="R874" s="1" t="s">
        <v>7186</v>
      </c>
      <c r="S874" s="1" t="s">
        <v>7187</v>
      </c>
      <c r="T874" s="1" t="s">
        <v>7188</v>
      </c>
      <c r="U874" s="1" t="s">
        <v>7189</v>
      </c>
    </row>
    <row r="875" spans="1:21" x14ac:dyDescent="0.35">
      <c r="A875" s="1" t="s">
        <v>7190</v>
      </c>
      <c r="B875" s="1" t="s">
        <v>7191</v>
      </c>
      <c r="C875" s="1" t="s">
        <v>12862</v>
      </c>
      <c r="D875">
        <v>3999</v>
      </c>
      <c r="E875">
        <v>4332.96</v>
      </c>
      <c r="F875">
        <v>0.08</v>
      </c>
      <c r="G875" t="str">
        <f t="shared" si="65"/>
        <v>&gt;₹500</v>
      </c>
      <c r="H875">
        <f t="shared" si="66"/>
        <v>76167</v>
      </c>
      <c r="I875" t="str">
        <f t="shared" si="67"/>
        <v>1000+</v>
      </c>
      <c r="J875" t="str">
        <f t="shared" si="68"/>
        <v>No</v>
      </c>
      <c r="K875">
        <f t="shared" si="69"/>
        <v>26094.959999999999</v>
      </c>
      <c r="L875">
        <v>3.5</v>
      </c>
      <c r="M875">
        <v>21762</v>
      </c>
      <c r="N875" s="1" t="s">
        <v>7192</v>
      </c>
      <c r="O875" s="1" t="s">
        <v>7193</v>
      </c>
      <c r="P875" s="1" t="s">
        <v>7194</v>
      </c>
      <c r="Q875" s="1" t="s">
        <v>7195</v>
      </c>
      <c r="R875" s="1" t="s">
        <v>7196</v>
      </c>
      <c r="S875" s="1" t="s">
        <v>7197</v>
      </c>
      <c r="T875" s="1" t="s">
        <v>7198</v>
      </c>
      <c r="U875" s="1" t="s">
        <v>7199</v>
      </c>
    </row>
    <row r="876" spans="1:21" x14ac:dyDescent="0.35">
      <c r="A876" s="1" t="s">
        <v>7200</v>
      </c>
      <c r="B876" s="1" t="s">
        <v>7201</v>
      </c>
      <c r="C876" s="1" t="s">
        <v>12862</v>
      </c>
      <c r="D876">
        <v>899</v>
      </c>
      <c r="E876">
        <v>1800</v>
      </c>
      <c r="F876">
        <v>0.5</v>
      </c>
      <c r="G876" t="str">
        <f t="shared" si="65"/>
        <v>&gt;₹500</v>
      </c>
      <c r="H876">
        <f t="shared" si="66"/>
        <v>91737.499999999985</v>
      </c>
      <c r="I876" t="str">
        <f t="shared" si="67"/>
        <v>1000+</v>
      </c>
      <c r="J876" t="str">
        <f t="shared" si="68"/>
        <v>Yes</v>
      </c>
      <c r="K876">
        <f t="shared" si="69"/>
        <v>24175</v>
      </c>
      <c r="L876">
        <v>4.0999999999999996</v>
      </c>
      <c r="M876">
        <v>22375</v>
      </c>
      <c r="N876" s="1" t="s">
        <v>7202</v>
      </c>
      <c r="O876" s="1" t="s">
        <v>7203</v>
      </c>
      <c r="P876" s="1" t="s">
        <v>7204</v>
      </c>
      <c r="Q876" s="1" t="s">
        <v>7205</v>
      </c>
      <c r="R876" s="1" t="s">
        <v>7206</v>
      </c>
      <c r="S876" s="1" t="s">
        <v>7207</v>
      </c>
      <c r="T876" s="1" t="s">
        <v>7208</v>
      </c>
      <c r="U876" s="1" t="s">
        <v>7209</v>
      </c>
    </row>
    <row r="877" spans="1:21" x14ac:dyDescent="0.35">
      <c r="A877" s="1" t="s">
        <v>7210</v>
      </c>
      <c r="B877" s="1" t="s">
        <v>7211</v>
      </c>
      <c r="C877" s="1" t="s">
        <v>12862</v>
      </c>
      <c r="D877">
        <v>299</v>
      </c>
      <c r="E877">
        <v>990</v>
      </c>
      <c r="F877">
        <v>0.7</v>
      </c>
      <c r="G877" t="str">
        <f t="shared" si="65"/>
        <v>&gt;₹500</v>
      </c>
      <c r="H877">
        <f t="shared" si="66"/>
        <v>11038.5</v>
      </c>
      <c r="I877" t="str">
        <f t="shared" si="67"/>
        <v>1000+</v>
      </c>
      <c r="J877" t="str">
        <f t="shared" si="68"/>
        <v>Yes</v>
      </c>
      <c r="K877">
        <f t="shared" si="69"/>
        <v>3443</v>
      </c>
      <c r="L877">
        <v>4.5</v>
      </c>
      <c r="M877">
        <v>2453</v>
      </c>
      <c r="N877" s="1" t="s">
        <v>7212</v>
      </c>
      <c r="O877" s="1" t="s">
        <v>7213</v>
      </c>
      <c r="P877" s="1" t="s">
        <v>7214</v>
      </c>
      <c r="Q877" s="1" t="s">
        <v>7215</v>
      </c>
      <c r="R877" s="1" t="s">
        <v>7216</v>
      </c>
      <c r="S877" s="1" t="s">
        <v>7217</v>
      </c>
      <c r="T877" s="1" t="s">
        <v>7218</v>
      </c>
      <c r="U877" s="1" t="s">
        <v>7219</v>
      </c>
    </row>
    <row r="878" spans="1:21" x14ac:dyDescent="0.35">
      <c r="A878" s="1" t="s">
        <v>7220</v>
      </c>
      <c r="B878" s="1" t="s">
        <v>7221</v>
      </c>
      <c r="C878" s="1" t="s">
        <v>12862</v>
      </c>
      <c r="D878">
        <v>3303</v>
      </c>
      <c r="E878">
        <v>4699</v>
      </c>
      <c r="F878">
        <v>0.3</v>
      </c>
      <c r="G878" t="str">
        <f t="shared" si="65"/>
        <v>&gt;₹500</v>
      </c>
      <c r="H878">
        <f t="shared" si="66"/>
        <v>59593.600000000006</v>
      </c>
      <c r="I878" t="str">
        <f t="shared" si="67"/>
        <v>1000+</v>
      </c>
      <c r="J878" t="str">
        <f t="shared" si="68"/>
        <v>No</v>
      </c>
      <c r="K878">
        <f t="shared" si="69"/>
        <v>18243</v>
      </c>
      <c r="L878">
        <v>4.4000000000000004</v>
      </c>
      <c r="M878">
        <v>13544</v>
      </c>
      <c r="N878" s="1" t="s">
        <v>7222</v>
      </c>
      <c r="O878" s="1" t="s">
        <v>7223</v>
      </c>
      <c r="P878" s="1" t="s">
        <v>7224</v>
      </c>
      <c r="Q878" s="1" t="s">
        <v>7225</v>
      </c>
      <c r="R878" s="1" t="s">
        <v>7226</v>
      </c>
      <c r="S878" s="1" t="s">
        <v>7227</v>
      </c>
      <c r="T878" s="1" t="s">
        <v>7228</v>
      </c>
      <c r="U878" s="1" t="s">
        <v>7229</v>
      </c>
    </row>
    <row r="879" spans="1:21" x14ac:dyDescent="0.35">
      <c r="A879" s="1" t="s">
        <v>7230</v>
      </c>
      <c r="B879" s="1" t="s">
        <v>7231</v>
      </c>
      <c r="C879" s="1" t="s">
        <v>12862</v>
      </c>
      <c r="D879">
        <v>1890</v>
      </c>
      <c r="E879">
        <v>5490</v>
      </c>
      <c r="F879">
        <v>0.66</v>
      </c>
      <c r="G879" t="str">
        <f t="shared" si="65"/>
        <v>&gt;₹500</v>
      </c>
      <c r="H879">
        <f t="shared" si="66"/>
        <v>45001.599999999999</v>
      </c>
      <c r="I879" t="str">
        <f t="shared" si="67"/>
        <v>1000+</v>
      </c>
      <c r="J879" t="str">
        <f t="shared" si="68"/>
        <v>Yes</v>
      </c>
      <c r="K879">
        <f t="shared" si="69"/>
        <v>16466</v>
      </c>
      <c r="L879">
        <v>4.0999999999999996</v>
      </c>
      <c r="M879">
        <v>10976</v>
      </c>
      <c r="N879" s="1" t="s">
        <v>7232</v>
      </c>
      <c r="O879" s="1" t="s">
        <v>7233</v>
      </c>
      <c r="P879" s="1" t="s">
        <v>7234</v>
      </c>
      <c r="Q879" s="1" t="s">
        <v>7235</v>
      </c>
      <c r="R879" s="1" t="s">
        <v>7236</v>
      </c>
      <c r="S879" s="1" t="s">
        <v>7237</v>
      </c>
      <c r="T879" s="1" t="s">
        <v>7238</v>
      </c>
      <c r="U879" s="1" t="s">
        <v>7239</v>
      </c>
    </row>
    <row r="880" spans="1:21" x14ac:dyDescent="0.35">
      <c r="A880" s="1" t="s">
        <v>7240</v>
      </c>
      <c r="B880" s="1" t="s">
        <v>7241</v>
      </c>
      <c r="C880" s="1" t="s">
        <v>12865</v>
      </c>
      <c r="D880">
        <v>90</v>
      </c>
      <c r="E880">
        <v>100</v>
      </c>
      <c r="F880">
        <v>0.1</v>
      </c>
      <c r="G880" t="str">
        <f t="shared" si="65"/>
        <v>&lt;₹200</v>
      </c>
      <c r="H880">
        <f t="shared" si="66"/>
        <v>13162.3</v>
      </c>
      <c r="I880" t="str">
        <f t="shared" si="67"/>
        <v>1000+</v>
      </c>
      <c r="J880" t="str">
        <f t="shared" si="68"/>
        <v>No</v>
      </c>
      <c r="K880">
        <f t="shared" si="69"/>
        <v>3161</v>
      </c>
      <c r="L880">
        <v>4.3</v>
      </c>
      <c r="M880">
        <v>3061</v>
      </c>
      <c r="N880" s="1" t="s">
        <v>7242</v>
      </c>
      <c r="O880" s="1" t="s">
        <v>7243</v>
      </c>
      <c r="P880" s="1" t="s">
        <v>7244</v>
      </c>
      <c r="Q880" s="1" t="s">
        <v>7245</v>
      </c>
      <c r="R880" s="1" t="s">
        <v>7246</v>
      </c>
      <c r="S880" s="1" t="s">
        <v>7247</v>
      </c>
      <c r="T880" s="1" t="s">
        <v>7248</v>
      </c>
      <c r="U880" s="1" t="s">
        <v>7249</v>
      </c>
    </row>
    <row r="881" spans="1:21" x14ac:dyDescent="0.35">
      <c r="A881" s="1" t="s">
        <v>7250</v>
      </c>
      <c r="B881" s="1" t="s">
        <v>7251</v>
      </c>
      <c r="C881" s="1" t="s">
        <v>12863</v>
      </c>
      <c r="D881">
        <v>1599</v>
      </c>
      <c r="E881">
        <v>2790</v>
      </c>
      <c r="F881">
        <v>0.43</v>
      </c>
      <c r="G881" t="str">
        <f t="shared" si="65"/>
        <v>&gt;₹500</v>
      </c>
      <c r="H881">
        <f t="shared" si="66"/>
        <v>8179.2</v>
      </c>
      <c r="I881" t="str">
        <f t="shared" si="67"/>
        <v>1000+</v>
      </c>
      <c r="J881" t="str">
        <f t="shared" si="68"/>
        <v>No</v>
      </c>
      <c r="K881">
        <f t="shared" si="69"/>
        <v>5062</v>
      </c>
      <c r="L881">
        <v>3.6</v>
      </c>
      <c r="M881">
        <v>2272</v>
      </c>
      <c r="N881" s="1" t="s">
        <v>7252</v>
      </c>
      <c r="O881" s="1" t="s">
        <v>7253</v>
      </c>
      <c r="P881" s="1" t="s">
        <v>7254</v>
      </c>
      <c r="Q881" s="1" t="s">
        <v>7255</v>
      </c>
      <c r="R881" s="1" t="s">
        <v>7256</v>
      </c>
      <c r="S881" s="1" t="s">
        <v>7257</v>
      </c>
      <c r="T881" s="1" t="s">
        <v>7258</v>
      </c>
      <c r="U881" s="1" t="s">
        <v>7259</v>
      </c>
    </row>
    <row r="882" spans="1:21" x14ac:dyDescent="0.35">
      <c r="A882" s="1" t="s">
        <v>7260</v>
      </c>
      <c r="B882" s="1" t="s">
        <v>7261</v>
      </c>
      <c r="C882" s="1" t="s">
        <v>12862</v>
      </c>
      <c r="D882">
        <v>599</v>
      </c>
      <c r="E882">
        <v>999</v>
      </c>
      <c r="F882">
        <v>0.4</v>
      </c>
      <c r="G882" t="str">
        <f t="shared" si="65"/>
        <v>&gt;₹500</v>
      </c>
      <c r="H882">
        <f t="shared" si="66"/>
        <v>30404</v>
      </c>
      <c r="I882" t="str">
        <f t="shared" si="67"/>
        <v>1000+</v>
      </c>
      <c r="J882" t="str">
        <f t="shared" si="68"/>
        <v>No</v>
      </c>
      <c r="K882">
        <f t="shared" si="69"/>
        <v>8600</v>
      </c>
      <c r="L882">
        <v>4</v>
      </c>
      <c r="M882">
        <v>7601</v>
      </c>
      <c r="N882" s="1" t="s">
        <v>7262</v>
      </c>
      <c r="O882" s="1" t="s">
        <v>7263</v>
      </c>
      <c r="P882" s="1" t="s">
        <v>7264</v>
      </c>
      <c r="Q882" s="1" t="s">
        <v>7265</v>
      </c>
      <c r="R882" s="1" t="s">
        <v>7266</v>
      </c>
      <c r="S882" s="1" t="s">
        <v>7267</v>
      </c>
      <c r="T882" s="1" t="s">
        <v>7268</v>
      </c>
      <c r="U882" s="1" t="s">
        <v>7269</v>
      </c>
    </row>
    <row r="883" spans="1:21" x14ac:dyDescent="0.35">
      <c r="A883" s="1" t="s">
        <v>435</v>
      </c>
      <c r="B883" s="1" t="s">
        <v>436</v>
      </c>
      <c r="C883" s="1" t="s">
        <v>12862</v>
      </c>
      <c r="D883">
        <v>507</v>
      </c>
      <c r="E883">
        <v>1208</v>
      </c>
      <c r="F883">
        <v>0.57999999999999996</v>
      </c>
      <c r="G883" t="str">
        <f t="shared" si="65"/>
        <v>&gt;₹500</v>
      </c>
      <c r="H883">
        <f t="shared" si="66"/>
        <v>33337.1</v>
      </c>
      <c r="I883" t="str">
        <f t="shared" si="67"/>
        <v>1000+</v>
      </c>
      <c r="J883" t="str">
        <f t="shared" si="68"/>
        <v>Yes</v>
      </c>
      <c r="K883">
        <f t="shared" si="69"/>
        <v>9339</v>
      </c>
      <c r="L883">
        <v>4.0999999999999996</v>
      </c>
      <c r="M883">
        <v>8131</v>
      </c>
      <c r="N883" s="1" t="s">
        <v>437</v>
      </c>
      <c r="O883" s="1" t="s">
        <v>438</v>
      </c>
      <c r="P883" s="1" t="s">
        <v>439</v>
      </c>
      <c r="Q883" s="1" t="s">
        <v>440</v>
      </c>
      <c r="R883" s="1" t="s">
        <v>441</v>
      </c>
      <c r="S883" s="1" t="s">
        <v>442</v>
      </c>
      <c r="T883" s="1" t="s">
        <v>7270</v>
      </c>
      <c r="U883" s="1" t="s">
        <v>7271</v>
      </c>
    </row>
    <row r="884" spans="1:21" x14ac:dyDescent="0.35">
      <c r="A884" s="1" t="s">
        <v>7272</v>
      </c>
      <c r="B884" s="1" t="s">
        <v>7273</v>
      </c>
      <c r="C884" s="1" t="s">
        <v>12862</v>
      </c>
      <c r="D884">
        <v>425</v>
      </c>
      <c r="E884">
        <v>899</v>
      </c>
      <c r="F884">
        <v>0.53</v>
      </c>
      <c r="G884" t="str">
        <f t="shared" si="65"/>
        <v>&gt;₹500</v>
      </c>
      <c r="H884">
        <f t="shared" si="66"/>
        <v>18985.5</v>
      </c>
      <c r="I884" t="str">
        <f t="shared" si="67"/>
        <v>1000+</v>
      </c>
      <c r="J884" t="str">
        <f t="shared" si="68"/>
        <v>Yes</v>
      </c>
      <c r="K884">
        <f t="shared" si="69"/>
        <v>5118</v>
      </c>
      <c r="L884">
        <v>4.5</v>
      </c>
      <c r="M884">
        <v>4219</v>
      </c>
      <c r="N884" s="1" t="s">
        <v>7274</v>
      </c>
      <c r="O884" s="1" t="s">
        <v>7275</v>
      </c>
      <c r="P884" s="1" t="s">
        <v>7276</v>
      </c>
      <c r="Q884" s="1" t="s">
        <v>7277</v>
      </c>
      <c r="R884" s="1" t="s">
        <v>7278</v>
      </c>
      <c r="S884" s="1" t="s">
        <v>7279</v>
      </c>
      <c r="T884" s="1" t="s">
        <v>7280</v>
      </c>
      <c r="U884" s="1" t="s">
        <v>7281</v>
      </c>
    </row>
    <row r="885" spans="1:21" x14ac:dyDescent="0.35">
      <c r="A885" s="1" t="s">
        <v>7282</v>
      </c>
      <c r="B885" s="1" t="s">
        <v>7283</v>
      </c>
      <c r="C885" s="1" t="s">
        <v>12863</v>
      </c>
      <c r="D885">
        <v>1499</v>
      </c>
      <c r="E885">
        <v>3999</v>
      </c>
      <c r="F885">
        <v>0.63</v>
      </c>
      <c r="G885" t="str">
        <f t="shared" si="65"/>
        <v>&gt;₹500</v>
      </c>
      <c r="H885">
        <f t="shared" si="66"/>
        <v>179655</v>
      </c>
      <c r="I885" t="str">
        <f t="shared" si="67"/>
        <v>1000+</v>
      </c>
      <c r="J885" t="str">
        <f t="shared" si="68"/>
        <v>Yes</v>
      </c>
      <c r="K885">
        <f t="shared" si="69"/>
        <v>46774</v>
      </c>
      <c r="L885">
        <v>4.2</v>
      </c>
      <c r="M885">
        <v>42775</v>
      </c>
      <c r="N885" s="1" t="s">
        <v>7284</v>
      </c>
      <c r="O885" s="1" t="s">
        <v>7285</v>
      </c>
      <c r="P885" s="1" t="s">
        <v>7286</v>
      </c>
      <c r="Q885" s="1" t="s">
        <v>7287</v>
      </c>
      <c r="R885" s="1" t="s">
        <v>7288</v>
      </c>
      <c r="S885" s="1" t="s">
        <v>7289</v>
      </c>
      <c r="T885" s="1" t="s">
        <v>7290</v>
      </c>
      <c r="U885" s="1" t="s">
        <v>7291</v>
      </c>
    </row>
    <row r="886" spans="1:21" x14ac:dyDescent="0.35">
      <c r="A886" s="1" t="s">
        <v>7292</v>
      </c>
      <c r="B886" s="1" t="s">
        <v>7293</v>
      </c>
      <c r="C886" s="1" t="s">
        <v>12862</v>
      </c>
      <c r="D886">
        <v>549</v>
      </c>
      <c r="E886">
        <v>2499</v>
      </c>
      <c r="F886">
        <v>0.78</v>
      </c>
      <c r="G886" t="str">
        <f t="shared" si="65"/>
        <v>&gt;₹500</v>
      </c>
      <c r="H886">
        <f t="shared" si="66"/>
        <v>23890.799999999999</v>
      </c>
      <c r="I886" t="str">
        <f t="shared" si="67"/>
        <v>1000+</v>
      </c>
      <c r="J886" t="str">
        <f t="shared" si="68"/>
        <v>Yes</v>
      </c>
      <c r="K886">
        <f t="shared" si="69"/>
        <v>8055</v>
      </c>
      <c r="L886">
        <v>4.3</v>
      </c>
      <c r="M886">
        <v>5556</v>
      </c>
      <c r="N886" s="1" t="s">
        <v>7294</v>
      </c>
      <c r="O886" s="1" t="s">
        <v>7295</v>
      </c>
      <c r="P886" s="1" t="s">
        <v>7296</v>
      </c>
      <c r="Q886" s="1" t="s">
        <v>7297</v>
      </c>
      <c r="R886" s="1" t="s">
        <v>7298</v>
      </c>
      <c r="S886" s="1" t="s">
        <v>7299</v>
      </c>
      <c r="T886" s="1" t="s">
        <v>7300</v>
      </c>
      <c r="U886" s="1" t="s">
        <v>7301</v>
      </c>
    </row>
    <row r="887" spans="1:21" x14ac:dyDescent="0.35">
      <c r="A887" s="1" t="s">
        <v>460</v>
      </c>
      <c r="B887" s="1" t="s">
        <v>461</v>
      </c>
      <c r="C887" s="1" t="s">
        <v>12862</v>
      </c>
      <c r="D887">
        <v>199</v>
      </c>
      <c r="E887">
        <v>395</v>
      </c>
      <c r="F887">
        <v>0.5</v>
      </c>
      <c r="G887" t="str">
        <f t="shared" si="65"/>
        <v>₹200-₹500</v>
      </c>
      <c r="H887">
        <f t="shared" si="66"/>
        <v>388899</v>
      </c>
      <c r="I887" t="str">
        <f t="shared" si="67"/>
        <v>1000+</v>
      </c>
      <c r="J887" t="str">
        <f t="shared" si="68"/>
        <v>Yes</v>
      </c>
      <c r="K887">
        <f t="shared" si="69"/>
        <v>92990</v>
      </c>
      <c r="L887">
        <v>4.2</v>
      </c>
      <c r="M887">
        <v>92595</v>
      </c>
      <c r="N887" s="1" t="s">
        <v>462</v>
      </c>
      <c r="O887" s="1" t="s">
        <v>463</v>
      </c>
      <c r="P887" s="1" t="s">
        <v>464</v>
      </c>
      <c r="Q887" s="1" t="s">
        <v>465</v>
      </c>
      <c r="R887" s="1" t="s">
        <v>466</v>
      </c>
      <c r="S887" s="1" t="s">
        <v>467</v>
      </c>
      <c r="T887" s="1" t="s">
        <v>468</v>
      </c>
      <c r="U887" s="1" t="s">
        <v>7302</v>
      </c>
    </row>
    <row r="888" spans="1:21" x14ac:dyDescent="0.35">
      <c r="A888" s="1" t="s">
        <v>7303</v>
      </c>
      <c r="B888" s="1" t="s">
        <v>7304</v>
      </c>
      <c r="C888" s="1" t="s">
        <v>12862</v>
      </c>
      <c r="D888">
        <v>1295</v>
      </c>
      <c r="E888">
        <v>1645</v>
      </c>
      <c r="F888">
        <v>0.21</v>
      </c>
      <c r="G888" t="str">
        <f t="shared" si="65"/>
        <v>&gt;₹500</v>
      </c>
      <c r="H888">
        <f t="shared" si="66"/>
        <v>56924.999999999993</v>
      </c>
      <c r="I888" t="str">
        <f t="shared" si="67"/>
        <v>1000+</v>
      </c>
      <c r="J888" t="str">
        <f t="shared" si="68"/>
        <v>No</v>
      </c>
      <c r="K888">
        <f t="shared" si="69"/>
        <v>14020</v>
      </c>
      <c r="L888">
        <v>4.5999999999999996</v>
      </c>
      <c r="M888">
        <v>12375</v>
      </c>
      <c r="N888" s="1" t="s">
        <v>7305</v>
      </c>
      <c r="O888" s="1" t="s">
        <v>7306</v>
      </c>
      <c r="P888" s="1" t="s">
        <v>7307</v>
      </c>
      <c r="Q888" s="1" t="s">
        <v>7308</v>
      </c>
      <c r="R888" s="1" t="s">
        <v>7309</v>
      </c>
      <c r="S888" s="1" t="s">
        <v>7310</v>
      </c>
      <c r="T888" s="1" t="s">
        <v>7311</v>
      </c>
      <c r="U888" s="1" t="s">
        <v>7312</v>
      </c>
    </row>
    <row r="889" spans="1:21" x14ac:dyDescent="0.35">
      <c r="A889" s="1" t="s">
        <v>7313</v>
      </c>
      <c r="B889" s="1" t="s">
        <v>7314</v>
      </c>
      <c r="C889" s="1" t="s">
        <v>12866</v>
      </c>
      <c r="D889">
        <v>310</v>
      </c>
      <c r="E889">
        <v>310</v>
      </c>
      <c r="F889">
        <v>0</v>
      </c>
      <c r="G889" t="str">
        <f t="shared" si="65"/>
        <v>₹200-₹500</v>
      </c>
      <c r="H889">
        <f t="shared" si="66"/>
        <v>26469</v>
      </c>
      <c r="I889" t="str">
        <f t="shared" si="67"/>
        <v>1000+</v>
      </c>
      <c r="J889" t="str">
        <f t="shared" si="68"/>
        <v>No</v>
      </c>
      <c r="K889">
        <f t="shared" si="69"/>
        <v>6192</v>
      </c>
      <c r="L889">
        <v>4.5</v>
      </c>
      <c r="M889">
        <v>5882</v>
      </c>
      <c r="N889" s="1" t="s">
        <v>7315</v>
      </c>
      <c r="O889" s="1" t="s">
        <v>7316</v>
      </c>
      <c r="P889" s="1" t="s">
        <v>7317</v>
      </c>
      <c r="Q889" s="1" t="s">
        <v>7318</v>
      </c>
      <c r="R889" s="1" t="s">
        <v>7319</v>
      </c>
      <c r="S889" s="1" t="s">
        <v>7320</v>
      </c>
      <c r="T889" s="1" t="s">
        <v>7321</v>
      </c>
      <c r="U889" s="1" t="s">
        <v>7322</v>
      </c>
    </row>
    <row r="890" spans="1:21" x14ac:dyDescent="0.35">
      <c r="A890" s="1" t="s">
        <v>4415</v>
      </c>
      <c r="B890" s="1" t="s">
        <v>4416</v>
      </c>
      <c r="C890" s="1" t="s">
        <v>12862</v>
      </c>
      <c r="D890">
        <v>149</v>
      </c>
      <c r="E890">
        <v>149</v>
      </c>
      <c r="F890">
        <v>0</v>
      </c>
      <c r="G890" t="str">
        <f t="shared" si="65"/>
        <v>&lt;₹200</v>
      </c>
      <c r="H890">
        <f t="shared" si="66"/>
        <v>46581.9</v>
      </c>
      <c r="I890" t="str">
        <f t="shared" si="67"/>
        <v>1000+</v>
      </c>
      <c r="J890" t="str">
        <f t="shared" si="68"/>
        <v>No</v>
      </c>
      <c r="K890">
        <f t="shared" si="69"/>
        <v>10982</v>
      </c>
      <c r="L890">
        <v>4.3</v>
      </c>
      <c r="M890">
        <v>10833</v>
      </c>
      <c r="N890" s="1" t="s">
        <v>4417</v>
      </c>
      <c r="O890" s="1" t="s">
        <v>4418</v>
      </c>
      <c r="P890" s="1" t="s">
        <v>4419</v>
      </c>
      <c r="Q890" s="1" t="s">
        <v>4420</v>
      </c>
      <c r="R890" s="1" t="s">
        <v>4421</v>
      </c>
      <c r="S890" s="1" t="s">
        <v>4422</v>
      </c>
      <c r="T890" s="1" t="s">
        <v>7323</v>
      </c>
      <c r="U890" s="1" t="s">
        <v>7324</v>
      </c>
    </row>
    <row r="891" spans="1:21" x14ac:dyDescent="0.35">
      <c r="A891" s="1" t="s">
        <v>7325</v>
      </c>
      <c r="B891" s="1" t="s">
        <v>7326</v>
      </c>
      <c r="C891" s="1" t="s">
        <v>12862</v>
      </c>
      <c r="D891">
        <v>1149</v>
      </c>
      <c r="E891">
        <v>1499</v>
      </c>
      <c r="F891">
        <v>0.23</v>
      </c>
      <c r="G891" t="str">
        <f t="shared" si="65"/>
        <v>&gt;₹500</v>
      </c>
      <c r="H891">
        <f t="shared" si="66"/>
        <v>42816.299999999996</v>
      </c>
      <c r="I891" t="str">
        <f t="shared" si="67"/>
        <v>1000+</v>
      </c>
      <c r="J891" t="str">
        <f t="shared" si="68"/>
        <v>No</v>
      </c>
      <c r="K891">
        <f t="shared" si="69"/>
        <v>11942</v>
      </c>
      <c r="L891">
        <v>4.0999999999999996</v>
      </c>
      <c r="M891">
        <v>10443</v>
      </c>
      <c r="N891" s="1" t="s">
        <v>7327</v>
      </c>
      <c r="O891" s="1" t="s">
        <v>7328</v>
      </c>
      <c r="P891" s="1" t="s">
        <v>7329</v>
      </c>
      <c r="Q891" s="1" t="s">
        <v>7330</v>
      </c>
      <c r="R891" s="1" t="s">
        <v>7331</v>
      </c>
      <c r="S891" s="1" t="s">
        <v>7332</v>
      </c>
      <c r="T891" s="1" t="s">
        <v>7333</v>
      </c>
      <c r="U891" s="1" t="s">
        <v>7334</v>
      </c>
    </row>
    <row r="892" spans="1:21" x14ac:dyDescent="0.35">
      <c r="A892" s="1" t="s">
        <v>7335</v>
      </c>
      <c r="B892" s="1" t="s">
        <v>7336</v>
      </c>
      <c r="C892" s="1" t="s">
        <v>12862</v>
      </c>
      <c r="D892">
        <v>499</v>
      </c>
      <c r="E892">
        <v>1299</v>
      </c>
      <c r="F892">
        <v>0.62</v>
      </c>
      <c r="G892" t="str">
        <f t="shared" si="65"/>
        <v>&gt;₹500</v>
      </c>
      <c r="H892">
        <f t="shared" si="66"/>
        <v>1953</v>
      </c>
      <c r="I892" t="str">
        <f t="shared" si="67"/>
        <v>1000</v>
      </c>
      <c r="J892" t="str">
        <f t="shared" si="68"/>
        <v>Yes</v>
      </c>
      <c r="K892">
        <f t="shared" si="69"/>
        <v>1733</v>
      </c>
      <c r="L892">
        <v>4.5</v>
      </c>
      <c r="M892">
        <v>434</v>
      </c>
      <c r="N892" s="1" t="s">
        <v>7337</v>
      </c>
      <c r="O892" s="1" t="s">
        <v>7338</v>
      </c>
      <c r="P892" s="1" t="s">
        <v>7339</v>
      </c>
      <c r="Q892" s="1" t="s">
        <v>7340</v>
      </c>
      <c r="R892" s="1" t="s">
        <v>7341</v>
      </c>
      <c r="S892" s="1" t="s">
        <v>7342</v>
      </c>
      <c r="T892" s="1" t="s">
        <v>7343</v>
      </c>
      <c r="U892" s="1" t="s">
        <v>7344</v>
      </c>
    </row>
    <row r="893" spans="1:21" x14ac:dyDescent="0.35">
      <c r="A893" s="1" t="s">
        <v>7345</v>
      </c>
      <c r="B893" s="1" t="s">
        <v>7346</v>
      </c>
      <c r="C893" s="1" t="s">
        <v>12863</v>
      </c>
      <c r="D893">
        <v>999</v>
      </c>
      <c r="E893">
        <v>4199</v>
      </c>
      <c r="F893">
        <v>0.76</v>
      </c>
      <c r="G893" t="str">
        <f t="shared" si="65"/>
        <v>&gt;₹500</v>
      </c>
      <c r="H893">
        <f t="shared" si="66"/>
        <v>6695.5</v>
      </c>
      <c r="I893" t="str">
        <f t="shared" si="67"/>
        <v>1000+</v>
      </c>
      <c r="J893" t="str">
        <f t="shared" si="68"/>
        <v>Yes</v>
      </c>
      <c r="K893">
        <f t="shared" si="69"/>
        <v>6112</v>
      </c>
      <c r="L893">
        <v>3.5</v>
      </c>
      <c r="M893">
        <v>1913</v>
      </c>
      <c r="N893" s="1" t="s">
        <v>7347</v>
      </c>
      <c r="O893" s="1" t="s">
        <v>7348</v>
      </c>
      <c r="P893" s="1" t="s">
        <v>7349</v>
      </c>
      <c r="Q893" s="1" t="s">
        <v>7350</v>
      </c>
      <c r="R893" s="1" t="s">
        <v>7351</v>
      </c>
      <c r="S893" s="1" t="s">
        <v>7352</v>
      </c>
      <c r="T893" s="1" t="s">
        <v>7353</v>
      </c>
      <c r="U893" s="1" t="s">
        <v>7354</v>
      </c>
    </row>
    <row r="894" spans="1:21" x14ac:dyDescent="0.35">
      <c r="A894" s="1" t="s">
        <v>7355</v>
      </c>
      <c r="B894" s="1" t="s">
        <v>7356</v>
      </c>
      <c r="C894" s="1" t="s">
        <v>12862</v>
      </c>
      <c r="D894">
        <v>1709</v>
      </c>
      <c r="E894">
        <v>4000</v>
      </c>
      <c r="F894">
        <v>0.56999999999999995</v>
      </c>
      <c r="G894" t="str">
        <f t="shared" si="65"/>
        <v>&gt;₹500</v>
      </c>
      <c r="H894">
        <f t="shared" si="66"/>
        <v>13327.6</v>
      </c>
      <c r="I894" t="str">
        <f t="shared" si="67"/>
        <v>1000+</v>
      </c>
      <c r="J894" t="str">
        <f t="shared" si="68"/>
        <v>Yes</v>
      </c>
      <c r="K894">
        <f t="shared" si="69"/>
        <v>7029</v>
      </c>
      <c r="L894">
        <v>4.4000000000000004</v>
      </c>
      <c r="M894">
        <v>3029</v>
      </c>
      <c r="N894" s="1" t="s">
        <v>7357</v>
      </c>
      <c r="O894" s="1" t="s">
        <v>7358</v>
      </c>
      <c r="P894" s="1" t="s">
        <v>7359</v>
      </c>
      <c r="Q894" s="1" t="s">
        <v>7360</v>
      </c>
      <c r="R894" s="1" t="s">
        <v>7361</v>
      </c>
      <c r="S894" s="1" t="s">
        <v>7362</v>
      </c>
      <c r="T894" s="1" t="s">
        <v>7363</v>
      </c>
      <c r="U894" s="1" t="s">
        <v>7364</v>
      </c>
    </row>
    <row r="895" spans="1:21" x14ac:dyDescent="0.35">
      <c r="A895" s="1" t="s">
        <v>7365</v>
      </c>
      <c r="B895" s="1" t="s">
        <v>7366</v>
      </c>
      <c r="C895" s="1" t="s">
        <v>12865</v>
      </c>
      <c r="D895">
        <v>250</v>
      </c>
      <c r="E895">
        <v>250</v>
      </c>
      <c r="F895">
        <v>0</v>
      </c>
      <c r="G895" t="str">
        <f t="shared" si="65"/>
        <v>₹200-₹500</v>
      </c>
      <c r="H895">
        <f t="shared" si="66"/>
        <v>11037.6</v>
      </c>
      <c r="I895" t="str">
        <f t="shared" si="67"/>
        <v>1000+</v>
      </c>
      <c r="J895" t="str">
        <f t="shared" si="68"/>
        <v>No</v>
      </c>
      <c r="K895">
        <f t="shared" si="69"/>
        <v>2878</v>
      </c>
      <c r="L895">
        <v>4.2</v>
      </c>
      <c r="M895">
        <v>2628</v>
      </c>
      <c r="N895" s="1" t="s">
        <v>7367</v>
      </c>
      <c r="O895" s="1" t="s">
        <v>7368</v>
      </c>
      <c r="P895" s="1" t="s">
        <v>7369</v>
      </c>
      <c r="Q895" s="1" t="s">
        <v>7370</v>
      </c>
      <c r="R895" s="1" t="s">
        <v>7371</v>
      </c>
      <c r="S895" s="1" t="s">
        <v>7372</v>
      </c>
      <c r="T895" s="1" t="s">
        <v>7373</v>
      </c>
      <c r="U895" s="1" t="s">
        <v>7374</v>
      </c>
    </row>
    <row r="896" spans="1:21" x14ac:dyDescent="0.35">
      <c r="A896" s="1" t="s">
        <v>470</v>
      </c>
      <c r="B896" s="1" t="s">
        <v>471</v>
      </c>
      <c r="C896" s="1" t="s">
        <v>12862</v>
      </c>
      <c r="D896">
        <v>1199</v>
      </c>
      <c r="E896">
        <v>2199</v>
      </c>
      <c r="F896">
        <v>0.45</v>
      </c>
      <c r="G896" t="str">
        <f t="shared" si="65"/>
        <v>&gt;₹500</v>
      </c>
      <c r="H896">
        <f t="shared" si="66"/>
        <v>109032.00000000001</v>
      </c>
      <c r="I896" t="str">
        <f t="shared" si="67"/>
        <v>1000+</v>
      </c>
      <c r="J896" t="str">
        <f t="shared" si="68"/>
        <v>No</v>
      </c>
      <c r="K896">
        <f t="shared" si="69"/>
        <v>26979</v>
      </c>
      <c r="L896">
        <v>4.4000000000000004</v>
      </c>
      <c r="M896">
        <v>24780</v>
      </c>
      <c r="N896" s="1" t="s">
        <v>472</v>
      </c>
      <c r="O896" s="1" t="s">
        <v>473</v>
      </c>
      <c r="P896" s="1" t="s">
        <v>474</v>
      </c>
      <c r="Q896" s="1" t="s">
        <v>475</v>
      </c>
      <c r="R896" s="1" t="s">
        <v>476</v>
      </c>
      <c r="S896" s="1" t="s">
        <v>477</v>
      </c>
      <c r="T896" s="1" t="s">
        <v>478</v>
      </c>
      <c r="U896" s="1" t="s">
        <v>7375</v>
      </c>
    </row>
    <row r="897" spans="1:21" x14ac:dyDescent="0.35">
      <c r="A897" s="1" t="s">
        <v>7376</v>
      </c>
      <c r="B897" s="1" t="s">
        <v>7377</v>
      </c>
      <c r="C897" s="1" t="s">
        <v>12866</v>
      </c>
      <c r="D897">
        <v>90</v>
      </c>
      <c r="E897">
        <v>100</v>
      </c>
      <c r="F897">
        <v>0.1</v>
      </c>
      <c r="G897" t="str">
        <f t="shared" si="65"/>
        <v>&lt;₹200</v>
      </c>
      <c r="H897">
        <f t="shared" si="66"/>
        <v>47159.200000000004</v>
      </c>
      <c r="I897" t="str">
        <f t="shared" si="67"/>
        <v>1000+</v>
      </c>
      <c r="J897" t="str">
        <f t="shared" si="68"/>
        <v>No</v>
      </c>
      <c r="K897">
        <f t="shared" si="69"/>
        <v>10818</v>
      </c>
      <c r="L897">
        <v>4.4000000000000004</v>
      </c>
      <c r="M897">
        <v>10718</v>
      </c>
      <c r="N897" s="1" t="s">
        <v>7378</v>
      </c>
      <c r="O897" s="1" t="s">
        <v>7379</v>
      </c>
      <c r="P897" s="1" t="s">
        <v>7380</v>
      </c>
      <c r="Q897" s="1" t="s">
        <v>7381</v>
      </c>
      <c r="R897" s="1" t="s">
        <v>7382</v>
      </c>
      <c r="S897" s="1" t="s">
        <v>7383</v>
      </c>
      <c r="T897" s="1" t="s">
        <v>7384</v>
      </c>
      <c r="U897" s="1" t="s">
        <v>7385</v>
      </c>
    </row>
    <row r="898" spans="1:21" x14ac:dyDescent="0.35">
      <c r="A898" s="1" t="s">
        <v>7386</v>
      </c>
      <c r="B898" s="1" t="s">
        <v>7387</v>
      </c>
      <c r="C898" s="1" t="s">
        <v>12863</v>
      </c>
      <c r="D898">
        <v>2025</v>
      </c>
      <c r="E898">
        <v>5999</v>
      </c>
      <c r="F898">
        <v>0.66</v>
      </c>
      <c r="G898" t="str">
        <f t="shared" ref="G898:G961" si="70" xml:space="preserve"> IF(E898&lt;200, "&lt;₹200",IF(E898&lt;=500, "₹200-₹500","&gt;₹500"))</f>
        <v>&gt;₹500</v>
      </c>
      <c r="H898">
        <f t="shared" ref="H898:H961" si="71">L898 * M898</f>
        <v>26178.600000000002</v>
      </c>
      <c r="I898" t="str">
        <f t="shared" ref="I898:I961" si="72">IF(M898 &lt;1000, "1000", "1000+")</f>
        <v>1000+</v>
      </c>
      <c r="J898" t="str">
        <f t="shared" ref="J898:J961" si="73">IF( F898 &gt;= 0.5, "Yes", "No")</f>
        <v>Yes</v>
      </c>
      <c r="K898">
        <f t="shared" ref="K898:K961" si="74" xml:space="preserve"> E898 + M898</f>
        <v>12232</v>
      </c>
      <c r="L898">
        <v>4.2</v>
      </c>
      <c r="M898">
        <v>6233</v>
      </c>
      <c r="N898" s="1" t="s">
        <v>7388</v>
      </c>
      <c r="O898" s="1" t="s">
        <v>7389</v>
      </c>
      <c r="P898" s="1" t="s">
        <v>7390</v>
      </c>
      <c r="Q898" s="1" t="s">
        <v>7391</v>
      </c>
      <c r="R898" s="1" t="s">
        <v>7392</v>
      </c>
      <c r="S898" s="1" t="s">
        <v>7393</v>
      </c>
      <c r="T898" s="1" t="s">
        <v>7394</v>
      </c>
      <c r="U898" s="1" t="s">
        <v>7395</v>
      </c>
    </row>
    <row r="899" spans="1:21" x14ac:dyDescent="0.35">
      <c r="A899" s="1" t="s">
        <v>7396</v>
      </c>
      <c r="B899" s="1" t="s">
        <v>7397</v>
      </c>
      <c r="C899" s="1" t="s">
        <v>12862</v>
      </c>
      <c r="D899">
        <v>1495</v>
      </c>
      <c r="E899">
        <v>1995</v>
      </c>
      <c r="F899">
        <v>0.25</v>
      </c>
      <c r="G899" t="str">
        <f t="shared" si="70"/>
        <v>&gt;₹500</v>
      </c>
      <c r="H899">
        <f t="shared" si="71"/>
        <v>47434.5</v>
      </c>
      <c r="I899" t="str">
        <f t="shared" si="72"/>
        <v>1000+</v>
      </c>
      <c r="J899" t="str">
        <f t="shared" si="73"/>
        <v>No</v>
      </c>
      <c r="K899">
        <f t="shared" si="74"/>
        <v>12536</v>
      </c>
      <c r="L899">
        <v>4.5</v>
      </c>
      <c r="M899">
        <v>10541</v>
      </c>
      <c r="N899" s="1" t="s">
        <v>7398</v>
      </c>
      <c r="O899" s="1" t="s">
        <v>7399</v>
      </c>
      <c r="P899" s="1" t="s">
        <v>7400</v>
      </c>
      <c r="Q899" s="1" t="s">
        <v>7401</v>
      </c>
      <c r="R899" s="1" t="s">
        <v>7402</v>
      </c>
      <c r="S899" s="1" t="s">
        <v>7403</v>
      </c>
      <c r="T899" s="1" t="s">
        <v>7404</v>
      </c>
      <c r="U899" s="1" t="s">
        <v>7405</v>
      </c>
    </row>
    <row r="900" spans="1:21" x14ac:dyDescent="0.35">
      <c r="A900" s="1" t="s">
        <v>485</v>
      </c>
      <c r="B900" s="1" t="s">
        <v>486</v>
      </c>
      <c r="C900" s="1" t="s">
        <v>12862</v>
      </c>
      <c r="D900">
        <v>799</v>
      </c>
      <c r="E900">
        <v>2100</v>
      </c>
      <c r="F900">
        <v>0.62</v>
      </c>
      <c r="G900" t="str">
        <f t="shared" si="70"/>
        <v>&gt;₹500</v>
      </c>
      <c r="H900">
        <f t="shared" si="71"/>
        <v>35208.400000000001</v>
      </c>
      <c r="I900" t="str">
        <f t="shared" si="72"/>
        <v>1000+</v>
      </c>
      <c r="J900" t="str">
        <f t="shared" si="73"/>
        <v>Yes</v>
      </c>
      <c r="K900">
        <f t="shared" si="74"/>
        <v>10288</v>
      </c>
      <c r="L900">
        <v>4.3</v>
      </c>
      <c r="M900">
        <v>8188</v>
      </c>
      <c r="N900" s="1" t="s">
        <v>487</v>
      </c>
      <c r="O900" s="1" t="s">
        <v>488</v>
      </c>
      <c r="P900" s="1" t="s">
        <v>489</v>
      </c>
      <c r="Q900" s="1" t="s">
        <v>490</v>
      </c>
      <c r="R900" s="1" t="s">
        <v>491</v>
      </c>
      <c r="S900" s="1" t="s">
        <v>492</v>
      </c>
      <c r="T900" s="1" t="s">
        <v>7406</v>
      </c>
      <c r="U900" s="1" t="s">
        <v>7407</v>
      </c>
    </row>
    <row r="901" spans="1:21" x14ac:dyDescent="0.35">
      <c r="A901" s="1" t="s">
        <v>7408</v>
      </c>
      <c r="B901" s="1" t="s">
        <v>7409</v>
      </c>
      <c r="C901" s="1" t="s">
        <v>12863</v>
      </c>
      <c r="D901">
        <v>899</v>
      </c>
      <c r="E901">
        <v>1199</v>
      </c>
      <c r="F901">
        <v>0.25</v>
      </c>
      <c r="G901" t="str">
        <f t="shared" si="70"/>
        <v>&gt;₹500</v>
      </c>
      <c r="H901">
        <f t="shared" si="71"/>
        <v>40853.799999999996</v>
      </c>
      <c r="I901" t="str">
        <f t="shared" si="72"/>
        <v>1000+</v>
      </c>
      <c r="J901" t="str">
        <f t="shared" si="73"/>
        <v>No</v>
      </c>
      <c r="K901">
        <f t="shared" si="74"/>
        <v>11950</v>
      </c>
      <c r="L901">
        <v>3.8</v>
      </c>
      <c r="M901">
        <v>10751</v>
      </c>
      <c r="N901" s="1" t="s">
        <v>7410</v>
      </c>
      <c r="O901" s="1" t="s">
        <v>7411</v>
      </c>
      <c r="P901" s="1" t="s">
        <v>7412</v>
      </c>
      <c r="Q901" s="1" t="s">
        <v>7413</v>
      </c>
      <c r="R901" s="1" t="s">
        <v>7414</v>
      </c>
      <c r="S901" s="1" t="s">
        <v>7415</v>
      </c>
      <c r="T901" s="1" t="s">
        <v>7416</v>
      </c>
      <c r="U901" s="1" t="s">
        <v>7417</v>
      </c>
    </row>
    <row r="902" spans="1:21" x14ac:dyDescent="0.35">
      <c r="A902" s="1" t="s">
        <v>7418</v>
      </c>
      <c r="B902" s="1" t="s">
        <v>7419</v>
      </c>
      <c r="C902" s="1" t="s">
        <v>12862</v>
      </c>
      <c r="D902">
        <v>349</v>
      </c>
      <c r="E902">
        <v>999</v>
      </c>
      <c r="F902">
        <v>0.65</v>
      </c>
      <c r="G902" t="str">
        <f t="shared" si="70"/>
        <v>&gt;₹500</v>
      </c>
      <c r="H902">
        <f t="shared" si="71"/>
        <v>3186.2999999999997</v>
      </c>
      <c r="I902" t="str">
        <f t="shared" si="72"/>
        <v>1000</v>
      </c>
      <c r="J902" t="str">
        <f t="shared" si="73"/>
        <v>Yes</v>
      </c>
      <c r="K902">
        <f t="shared" si="74"/>
        <v>1816</v>
      </c>
      <c r="L902">
        <v>3.9</v>
      </c>
      <c r="M902">
        <v>817</v>
      </c>
      <c r="N902" s="1" t="s">
        <v>7420</v>
      </c>
      <c r="O902" s="1" t="s">
        <v>7421</v>
      </c>
      <c r="P902" s="1" t="s">
        <v>7422</v>
      </c>
      <c r="Q902" s="1" t="s">
        <v>7423</v>
      </c>
      <c r="R902" s="1" t="s">
        <v>7424</v>
      </c>
      <c r="S902" s="1" t="s">
        <v>7425</v>
      </c>
      <c r="T902" s="1" t="s">
        <v>7426</v>
      </c>
      <c r="U902" s="1" t="s">
        <v>7427</v>
      </c>
    </row>
    <row r="903" spans="1:21" x14ac:dyDescent="0.35">
      <c r="A903" s="1" t="s">
        <v>7428</v>
      </c>
      <c r="B903" s="1" t="s">
        <v>7429</v>
      </c>
      <c r="C903" s="1" t="s">
        <v>12863</v>
      </c>
      <c r="D903">
        <v>900</v>
      </c>
      <c r="E903">
        <v>2499</v>
      </c>
      <c r="F903">
        <v>0.64</v>
      </c>
      <c r="G903" t="str">
        <f t="shared" si="70"/>
        <v>&gt;₹500</v>
      </c>
      <c r="H903">
        <f t="shared" si="71"/>
        <v>145536</v>
      </c>
      <c r="I903" t="str">
        <f t="shared" si="72"/>
        <v>1000+</v>
      </c>
      <c r="J903" t="str">
        <f t="shared" si="73"/>
        <v>Yes</v>
      </c>
      <c r="K903">
        <f t="shared" si="74"/>
        <v>38883</v>
      </c>
      <c r="L903">
        <v>4</v>
      </c>
      <c r="M903">
        <v>36384</v>
      </c>
      <c r="N903" s="1" t="s">
        <v>7430</v>
      </c>
      <c r="O903" s="1" t="s">
        <v>4530</v>
      </c>
      <c r="P903" s="1" t="s">
        <v>4531</v>
      </c>
      <c r="Q903" s="1" t="s">
        <v>4532</v>
      </c>
      <c r="R903" s="1" t="s">
        <v>4533</v>
      </c>
      <c r="S903" s="1" t="s">
        <v>4534</v>
      </c>
      <c r="T903" s="1" t="s">
        <v>7431</v>
      </c>
      <c r="U903" s="1" t="s">
        <v>7432</v>
      </c>
    </row>
    <row r="904" spans="1:21" x14ac:dyDescent="0.35">
      <c r="A904" s="1" t="s">
        <v>7433</v>
      </c>
      <c r="B904" s="1" t="s">
        <v>7434</v>
      </c>
      <c r="C904" s="1" t="s">
        <v>12863</v>
      </c>
      <c r="D904">
        <v>2490</v>
      </c>
      <c r="E904">
        <v>3990</v>
      </c>
      <c r="F904">
        <v>0.38</v>
      </c>
      <c r="G904" t="str">
        <f t="shared" si="70"/>
        <v>&gt;₹500</v>
      </c>
      <c r="H904">
        <f t="shared" si="71"/>
        <v>14784.599999999999</v>
      </c>
      <c r="I904" t="str">
        <f t="shared" si="72"/>
        <v>1000+</v>
      </c>
      <c r="J904" t="str">
        <f t="shared" si="73"/>
        <v>No</v>
      </c>
      <c r="K904">
        <f t="shared" si="74"/>
        <v>7596</v>
      </c>
      <c r="L904">
        <v>4.0999999999999996</v>
      </c>
      <c r="M904">
        <v>3606</v>
      </c>
      <c r="N904" s="1" t="s">
        <v>7435</v>
      </c>
      <c r="O904" s="1" t="s">
        <v>7436</v>
      </c>
      <c r="P904" s="1" t="s">
        <v>7437</v>
      </c>
      <c r="Q904" s="1" t="s">
        <v>7438</v>
      </c>
      <c r="R904" s="1" t="s">
        <v>7439</v>
      </c>
      <c r="S904" s="1" t="s">
        <v>7440</v>
      </c>
      <c r="T904" s="1" t="s">
        <v>7441</v>
      </c>
      <c r="U904" s="1" t="s">
        <v>7442</v>
      </c>
    </row>
    <row r="905" spans="1:21" x14ac:dyDescent="0.35">
      <c r="A905" s="1" t="s">
        <v>7443</v>
      </c>
      <c r="B905" s="1" t="s">
        <v>7444</v>
      </c>
      <c r="C905" s="1" t="s">
        <v>12863</v>
      </c>
      <c r="D905">
        <v>116</v>
      </c>
      <c r="E905">
        <v>200</v>
      </c>
      <c r="F905">
        <v>0.42</v>
      </c>
      <c r="G905" t="str">
        <f t="shared" si="70"/>
        <v>₹200-₹500</v>
      </c>
      <c r="H905">
        <f t="shared" si="71"/>
        <v>1570.8000000000002</v>
      </c>
      <c r="I905" t="str">
        <f t="shared" si="72"/>
        <v>1000</v>
      </c>
      <c r="J905" t="str">
        <f t="shared" si="73"/>
        <v>No</v>
      </c>
      <c r="K905">
        <f t="shared" si="74"/>
        <v>557</v>
      </c>
      <c r="L905">
        <v>4.4000000000000004</v>
      </c>
      <c r="M905">
        <v>357</v>
      </c>
      <c r="N905" s="1" t="s">
        <v>7445</v>
      </c>
      <c r="O905" s="1" t="s">
        <v>7446</v>
      </c>
      <c r="P905" s="1" t="s">
        <v>7447</v>
      </c>
      <c r="Q905" s="1" t="s">
        <v>7448</v>
      </c>
      <c r="R905" s="1" t="s">
        <v>7449</v>
      </c>
      <c r="S905" s="1" t="s">
        <v>7450</v>
      </c>
      <c r="T905" s="1" t="s">
        <v>7451</v>
      </c>
      <c r="U905" s="1" t="s">
        <v>7452</v>
      </c>
    </row>
    <row r="906" spans="1:21" x14ac:dyDescent="0.35">
      <c r="A906" s="1" t="s">
        <v>7453</v>
      </c>
      <c r="B906" s="1" t="s">
        <v>7454</v>
      </c>
      <c r="C906" s="1" t="s">
        <v>12866</v>
      </c>
      <c r="D906">
        <v>200</v>
      </c>
      <c r="E906">
        <v>230</v>
      </c>
      <c r="F906">
        <v>0.13</v>
      </c>
      <c r="G906" t="str">
        <f t="shared" si="70"/>
        <v>₹200-₹500</v>
      </c>
      <c r="H906">
        <f t="shared" si="71"/>
        <v>44748</v>
      </c>
      <c r="I906" t="str">
        <f t="shared" si="72"/>
        <v>1000+</v>
      </c>
      <c r="J906" t="str">
        <f t="shared" si="73"/>
        <v>No</v>
      </c>
      <c r="K906">
        <f t="shared" si="74"/>
        <v>10400</v>
      </c>
      <c r="L906">
        <v>4.4000000000000004</v>
      </c>
      <c r="M906">
        <v>10170</v>
      </c>
      <c r="N906" s="1" t="s">
        <v>7455</v>
      </c>
      <c r="O906" s="1" t="s">
        <v>7456</v>
      </c>
      <c r="P906" s="1" t="s">
        <v>7457</v>
      </c>
      <c r="Q906" s="1" t="s">
        <v>7458</v>
      </c>
      <c r="R906" s="1" t="s">
        <v>7459</v>
      </c>
      <c r="S906" s="1" t="s">
        <v>7460</v>
      </c>
      <c r="T906" s="1" t="s">
        <v>7461</v>
      </c>
      <c r="U906" s="1" t="s">
        <v>7462</v>
      </c>
    </row>
    <row r="907" spans="1:21" x14ac:dyDescent="0.35">
      <c r="A907" s="1" t="s">
        <v>7463</v>
      </c>
      <c r="B907" s="1" t="s">
        <v>7464</v>
      </c>
      <c r="C907" s="1" t="s">
        <v>12862</v>
      </c>
      <c r="D907">
        <v>1249</v>
      </c>
      <c r="E907">
        <v>2796</v>
      </c>
      <c r="F907">
        <v>0.55000000000000004</v>
      </c>
      <c r="G907" t="str">
        <f t="shared" si="70"/>
        <v>&gt;₹500</v>
      </c>
      <c r="H907">
        <f t="shared" si="71"/>
        <v>20231.2</v>
      </c>
      <c r="I907" t="str">
        <f t="shared" si="72"/>
        <v>1000+</v>
      </c>
      <c r="J907" t="str">
        <f t="shared" si="73"/>
        <v>Yes</v>
      </c>
      <c r="K907">
        <f t="shared" si="74"/>
        <v>7394</v>
      </c>
      <c r="L907">
        <v>4.4000000000000004</v>
      </c>
      <c r="M907">
        <v>4598</v>
      </c>
      <c r="N907" s="1" t="s">
        <v>7465</v>
      </c>
      <c r="O907" s="1" t="s">
        <v>7466</v>
      </c>
      <c r="P907" s="1" t="s">
        <v>7467</v>
      </c>
      <c r="Q907" s="1" t="s">
        <v>7468</v>
      </c>
      <c r="R907" s="1" t="s">
        <v>7469</v>
      </c>
      <c r="S907" s="1" t="s">
        <v>7470</v>
      </c>
      <c r="T907" s="1" t="s">
        <v>7471</v>
      </c>
      <c r="U907" s="1" t="s">
        <v>7472</v>
      </c>
    </row>
    <row r="908" spans="1:21" x14ac:dyDescent="0.35">
      <c r="A908" s="1" t="s">
        <v>7473</v>
      </c>
      <c r="B908" s="1" t="s">
        <v>7474</v>
      </c>
      <c r="C908" s="1" t="s">
        <v>12862</v>
      </c>
      <c r="D908">
        <v>649</v>
      </c>
      <c r="E908">
        <v>999</v>
      </c>
      <c r="F908">
        <v>0.35</v>
      </c>
      <c r="G908" t="str">
        <f t="shared" si="70"/>
        <v>&gt;₹500</v>
      </c>
      <c r="H908">
        <f t="shared" si="71"/>
        <v>25277</v>
      </c>
      <c r="I908" t="str">
        <f t="shared" si="72"/>
        <v>1000+</v>
      </c>
      <c r="J908" t="str">
        <f t="shared" si="73"/>
        <v>No</v>
      </c>
      <c r="K908">
        <f t="shared" si="74"/>
        <v>8221</v>
      </c>
      <c r="L908">
        <v>3.5</v>
      </c>
      <c r="M908">
        <v>7222</v>
      </c>
      <c r="N908" s="1" t="s">
        <v>7475</v>
      </c>
      <c r="O908" s="1" t="s">
        <v>7476</v>
      </c>
      <c r="P908" s="1" t="s">
        <v>7477</v>
      </c>
      <c r="Q908" s="1" t="s">
        <v>7478</v>
      </c>
      <c r="R908" s="1" t="s">
        <v>7479</v>
      </c>
      <c r="S908" s="1" t="s">
        <v>7480</v>
      </c>
      <c r="T908" s="1" t="s">
        <v>7481</v>
      </c>
      <c r="U908" s="1" t="s">
        <v>7482</v>
      </c>
    </row>
    <row r="909" spans="1:21" x14ac:dyDescent="0.35">
      <c r="A909" s="1" t="s">
        <v>7483</v>
      </c>
      <c r="B909" s="1" t="s">
        <v>7484</v>
      </c>
      <c r="C909" s="1" t="s">
        <v>12862</v>
      </c>
      <c r="D909">
        <v>2649</v>
      </c>
      <c r="E909">
        <v>3499</v>
      </c>
      <c r="F909">
        <v>0.24</v>
      </c>
      <c r="G909" t="str">
        <f t="shared" si="70"/>
        <v>&gt;₹500</v>
      </c>
      <c r="H909">
        <f t="shared" si="71"/>
        <v>5719.5</v>
      </c>
      <c r="I909" t="str">
        <f t="shared" si="72"/>
        <v>1000+</v>
      </c>
      <c r="J909" t="str">
        <f t="shared" si="73"/>
        <v>No</v>
      </c>
      <c r="K909">
        <f t="shared" si="74"/>
        <v>4770</v>
      </c>
      <c r="L909">
        <v>4.5</v>
      </c>
      <c r="M909">
        <v>1271</v>
      </c>
      <c r="N909" s="1" t="s">
        <v>7485</v>
      </c>
      <c r="O909" s="1" t="s">
        <v>7486</v>
      </c>
      <c r="P909" s="1" t="s">
        <v>7487</v>
      </c>
      <c r="Q909" s="1" t="s">
        <v>7488</v>
      </c>
      <c r="R909" s="1" t="s">
        <v>7489</v>
      </c>
      <c r="S909" s="1" t="s">
        <v>7490</v>
      </c>
      <c r="T909" s="1" t="s">
        <v>7491</v>
      </c>
      <c r="U909" s="1" t="s">
        <v>7492</v>
      </c>
    </row>
    <row r="910" spans="1:21" x14ac:dyDescent="0.35">
      <c r="A910" s="1" t="s">
        <v>505</v>
      </c>
      <c r="B910" s="1" t="s">
        <v>506</v>
      </c>
      <c r="C910" s="1" t="s">
        <v>12862</v>
      </c>
      <c r="D910">
        <v>199</v>
      </c>
      <c r="E910">
        <v>349</v>
      </c>
      <c r="F910">
        <v>0.43</v>
      </c>
      <c r="G910" t="str">
        <f t="shared" si="70"/>
        <v>₹200-₹500</v>
      </c>
      <c r="H910">
        <f t="shared" si="71"/>
        <v>1287.3999999999999</v>
      </c>
      <c r="I910" t="str">
        <f t="shared" si="72"/>
        <v>1000</v>
      </c>
      <c r="J910" t="str">
        <f t="shared" si="73"/>
        <v>No</v>
      </c>
      <c r="K910">
        <f t="shared" si="74"/>
        <v>663</v>
      </c>
      <c r="L910">
        <v>4.0999999999999996</v>
      </c>
      <c r="M910">
        <v>314</v>
      </c>
      <c r="N910" s="1" t="s">
        <v>507</v>
      </c>
      <c r="O910" s="1" t="s">
        <v>508</v>
      </c>
      <c r="P910" s="1" t="s">
        <v>509</v>
      </c>
      <c r="Q910" s="1" t="s">
        <v>510</v>
      </c>
      <c r="R910" s="1" t="s">
        <v>511</v>
      </c>
      <c r="S910" s="1" t="s">
        <v>512</v>
      </c>
      <c r="T910" s="1" t="s">
        <v>7493</v>
      </c>
      <c r="U910" s="1" t="s">
        <v>7494</v>
      </c>
    </row>
    <row r="911" spans="1:21" x14ac:dyDescent="0.35">
      <c r="A911" s="1" t="s">
        <v>7495</v>
      </c>
      <c r="B911" s="1" t="s">
        <v>7496</v>
      </c>
      <c r="C911" s="1" t="s">
        <v>12862</v>
      </c>
      <c r="D911">
        <v>596</v>
      </c>
      <c r="E911">
        <v>723</v>
      </c>
      <c r="F911">
        <v>0.18</v>
      </c>
      <c r="G911" t="str">
        <f t="shared" si="70"/>
        <v>&gt;₹500</v>
      </c>
      <c r="H911">
        <f t="shared" si="71"/>
        <v>14163.6</v>
      </c>
      <c r="I911" t="str">
        <f t="shared" si="72"/>
        <v>1000+</v>
      </c>
      <c r="J911" t="str">
        <f t="shared" si="73"/>
        <v>No</v>
      </c>
      <c r="K911">
        <f t="shared" si="74"/>
        <v>3942</v>
      </c>
      <c r="L911">
        <v>4.4000000000000004</v>
      </c>
      <c r="M911">
        <v>3219</v>
      </c>
      <c r="N911" s="1" t="s">
        <v>7497</v>
      </c>
      <c r="O911" s="1" t="s">
        <v>7498</v>
      </c>
      <c r="P911" s="1" t="s">
        <v>7499</v>
      </c>
      <c r="Q911" s="1" t="s">
        <v>7500</v>
      </c>
      <c r="R911" s="1" t="s">
        <v>7501</v>
      </c>
      <c r="S911" s="1" t="s">
        <v>7502</v>
      </c>
      <c r="T911" s="1" t="s">
        <v>7503</v>
      </c>
      <c r="U911" s="1" t="s">
        <v>7504</v>
      </c>
    </row>
    <row r="912" spans="1:21" x14ac:dyDescent="0.35">
      <c r="A912" s="1" t="s">
        <v>7505</v>
      </c>
      <c r="B912" s="1" t="s">
        <v>7506</v>
      </c>
      <c r="C912" s="1" t="s">
        <v>12863</v>
      </c>
      <c r="D912">
        <v>2499</v>
      </c>
      <c r="E912">
        <v>5999</v>
      </c>
      <c r="F912">
        <v>0.57999999999999996</v>
      </c>
      <c r="G912" t="str">
        <f t="shared" si="70"/>
        <v>&gt;₹500</v>
      </c>
      <c r="H912">
        <f t="shared" si="71"/>
        <v>159403.9</v>
      </c>
      <c r="I912" t="str">
        <f t="shared" si="72"/>
        <v>1000+</v>
      </c>
      <c r="J912" t="str">
        <f t="shared" si="73"/>
        <v>Yes</v>
      </c>
      <c r="K912">
        <f t="shared" si="74"/>
        <v>44878</v>
      </c>
      <c r="L912">
        <v>4.0999999999999996</v>
      </c>
      <c r="M912">
        <v>38879</v>
      </c>
      <c r="N912" s="1" t="s">
        <v>7507</v>
      </c>
      <c r="O912" s="1" t="s">
        <v>4384</v>
      </c>
      <c r="P912" s="1" t="s">
        <v>4385</v>
      </c>
      <c r="Q912" s="1" t="s">
        <v>4386</v>
      </c>
      <c r="R912" s="1" t="s">
        <v>4387</v>
      </c>
      <c r="S912" s="1" t="s">
        <v>4388</v>
      </c>
      <c r="T912" s="1" t="s">
        <v>7508</v>
      </c>
      <c r="U912" s="1" t="s">
        <v>7509</v>
      </c>
    </row>
    <row r="913" spans="1:21" x14ac:dyDescent="0.35">
      <c r="A913" s="1" t="s">
        <v>7510</v>
      </c>
      <c r="B913" s="1" t="s">
        <v>7511</v>
      </c>
      <c r="C913" s="1" t="s">
        <v>12863</v>
      </c>
      <c r="D913">
        <v>4999</v>
      </c>
      <c r="E913">
        <v>12499</v>
      </c>
      <c r="F913">
        <v>0.6</v>
      </c>
      <c r="G913" t="str">
        <f t="shared" si="70"/>
        <v>&gt;₹500</v>
      </c>
      <c r="H913">
        <f t="shared" si="71"/>
        <v>19072.2</v>
      </c>
      <c r="I913" t="str">
        <f t="shared" si="72"/>
        <v>1000+</v>
      </c>
      <c r="J913" t="str">
        <f t="shared" si="73"/>
        <v>Yes</v>
      </c>
      <c r="K913">
        <f t="shared" si="74"/>
        <v>17040</v>
      </c>
      <c r="L913">
        <v>4.2</v>
      </c>
      <c r="M913">
        <v>4541</v>
      </c>
      <c r="N913" s="1" t="s">
        <v>7512</v>
      </c>
      <c r="O913" s="1" t="s">
        <v>7513</v>
      </c>
      <c r="P913" s="1" t="s">
        <v>7514</v>
      </c>
      <c r="Q913" s="1" t="s">
        <v>7515</v>
      </c>
      <c r="R913" s="1" t="s">
        <v>7516</v>
      </c>
      <c r="S913" s="1" t="s">
        <v>7517</v>
      </c>
      <c r="T913" s="1" t="s">
        <v>7518</v>
      </c>
      <c r="U913" s="1" t="s">
        <v>7519</v>
      </c>
    </row>
    <row r="914" spans="1:21" x14ac:dyDescent="0.35">
      <c r="A914" s="1" t="s">
        <v>7520</v>
      </c>
      <c r="B914" s="1" t="s">
        <v>7521</v>
      </c>
      <c r="C914" s="1" t="s">
        <v>12863</v>
      </c>
      <c r="D914">
        <v>399</v>
      </c>
      <c r="E914">
        <v>1290</v>
      </c>
      <c r="F914">
        <v>0.69</v>
      </c>
      <c r="G914" t="str">
        <f t="shared" si="70"/>
        <v>&gt;₹500</v>
      </c>
      <c r="H914">
        <f t="shared" si="71"/>
        <v>319376.40000000002</v>
      </c>
      <c r="I914" t="str">
        <f t="shared" si="72"/>
        <v>1000+</v>
      </c>
      <c r="J914" t="str">
        <f t="shared" si="73"/>
        <v>Yes</v>
      </c>
      <c r="K914">
        <f t="shared" si="74"/>
        <v>77332</v>
      </c>
      <c r="L914">
        <v>4.2</v>
      </c>
      <c r="M914">
        <v>76042</v>
      </c>
      <c r="N914" s="1" t="s">
        <v>7522</v>
      </c>
      <c r="O914" s="1" t="s">
        <v>7523</v>
      </c>
      <c r="P914" s="1" t="s">
        <v>7524</v>
      </c>
      <c r="Q914" s="1" t="s">
        <v>7525</v>
      </c>
      <c r="R914" s="1" t="s">
        <v>7526</v>
      </c>
      <c r="S914" s="1" t="s">
        <v>7527</v>
      </c>
      <c r="T914" s="1" t="s">
        <v>7528</v>
      </c>
      <c r="U914" s="1" t="s">
        <v>7529</v>
      </c>
    </row>
    <row r="915" spans="1:21" x14ac:dyDescent="0.35">
      <c r="A915" s="1" t="s">
        <v>7530</v>
      </c>
      <c r="B915" s="1" t="s">
        <v>7531</v>
      </c>
      <c r="C915" s="1" t="s">
        <v>12863</v>
      </c>
      <c r="D915">
        <v>116</v>
      </c>
      <c r="E915">
        <v>200</v>
      </c>
      <c r="F915">
        <v>0.42</v>
      </c>
      <c r="G915" t="str">
        <f t="shared" si="70"/>
        <v>₹200-₹500</v>
      </c>
      <c r="H915">
        <f t="shared" si="71"/>
        <v>2085.5</v>
      </c>
      <c r="I915" t="str">
        <f t="shared" si="72"/>
        <v>1000</v>
      </c>
      <c r="J915" t="str">
        <f t="shared" si="73"/>
        <v>No</v>
      </c>
      <c r="K915">
        <f t="shared" si="74"/>
        <v>685</v>
      </c>
      <c r="L915">
        <v>4.3</v>
      </c>
      <c r="M915">
        <v>485</v>
      </c>
      <c r="N915" s="1" t="s">
        <v>7532</v>
      </c>
      <c r="O915" s="1" t="s">
        <v>7533</v>
      </c>
      <c r="P915" s="1" t="s">
        <v>7534</v>
      </c>
      <c r="Q915" s="1" t="s">
        <v>7535</v>
      </c>
      <c r="R915" s="1" t="s">
        <v>7536</v>
      </c>
      <c r="S915" s="1" t="s">
        <v>7537</v>
      </c>
      <c r="T915" s="1" t="s">
        <v>7538</v>
      </c>
      <c r="U915" s="1" t="s">
        <v>7539</v>
      </c>
    </row>
    <row r="916" spans="1:21" x14ac:dyDescent="0.35">
      <c r="A916" s="1" t="s">
        <v>7540</v>
      </c>
      <c r="B916" s="1" t="s">
        <v>7541</v>
      </c>
      <c r="C916" s="1" t="s">
        <v>12863</v>
      </c>
      <c r="D916">
        <v>4499</v>
      </c>
      <c r="E916">
        <v>5999</v>
      </c>
      <c r="F916">
        <v>0.25</v>
      </c>
      <c r="G916" t="str">
        <f t="shared" si="70"/>
        <v>&gt;₹500</v>
      </c>
      <c r="H916">
        <f t="shared" si="71"/>
        <v>192192.8</v>
      </c>
      <c r="I916" t="str">
        <f t="shared" si="72"/>
        <v>1000+</v>
      </c>
      <c r="J916" t="str">
        <f t="shared" si="73"/>
        <v>No</v>
      </c>
      <c r="K916">
        <f t="shared" si="74"/>
        <v>50695</v>
      </c>
      <c r="L916">
        <v>4.3</v>
      </c>
      <c r="M916">
        <v>44696</v>
      </c>
      <c r="N916" s="1" t="s">
        <v>7542</v>
      </c>
      <c r="O916" s="1" t="s">
        <v>7543</v>
      </c>
      <c r="P916" s="1" t="s">
        <v>7544</v>
      </c>
      <c r="Q916" s="1" t="s">
        <v>7545</v>
      </c>
      <c r="R916" s="1" t="s">
        <v>7546</v>
      </c>
      <c r="S916" s="1" t="s">
        <v>7547</v>
      </c>
      <c r="T916" s="1" t="s">
        <v>7548</v>
      </c>
      <c r="U916" s="1" t="s">
        <v>7549</v>
      </c>
    </row>
    <row r="917" spans="1:21" x14ac:dyDescent="0.35">
      <c r="A917" s="1" t="s">
        <v>7550</v>
      </c>
      <c r="B917" s="1" t="s">
        <v>7551</v>
      </c>
      <c r="C917" s="1" t="s">
        <v>12862</v>
      </c>
      <c r="D917">
        <v>330</v>
      </c>
      <c r="E917">
        <v>499</v>
      </c>
      <c r="F917">
        <v>0.34</v>
      </c>
      <c r="G917" t="str">
        <f t="shared" si="70"/>
        <v>₹200-₹500</v>
      </c>
      <c r="H917">
        <f t="shared" si="71"/>
        <v>31694.2</v>
      </c>
      <c r="I917" t="str">
        <f t="shared" si="72"/>
        <v>1000+</v>
      </c>
      <c r="J917" t="str">
        <f t="shared" si="73"/>
        <v>No</v>
      </c>
      <c r="K917">
        <f t="shared" si="74"/>
        <v>9065</v>
      </c>
      <c r="L917">
        <v>3.7</v>
      </c>
      <c r="M917">
        <v>8566</v>
      </c>
      <c r="N917" s="1" t="s">
        <v>7552</v>
      </c>
      <c r="O917" s="1" t="s">
        <v>7553</v>
      </c>
      <c r="P917" s="1" t="s">
        <v>7554</v>
      </c>
      <c r="Q917" s="1" t="s">
        <v>7555</v>
      </c>
      <c r="R917" s="1" t="s">
        <v>7556</v>
      </c>
      <c r="S917" s="1" t="s">
        <v>7557</v>
      </c>
      <c r="T917" s="1" t="s">
        <v>7558</v>
      </c>
      <c r="U917" s="1" t="s">
        <v>7559</v>
      </c>
    </row>
    <row r="918" spans="1:21" x14ac:dyDescent="0.35">
      <c r="A918" s="1" t="s">
        <v>7560</v>
      </c>
      <c r="B918" s="1" t="s">
        <v>7561</v>
      </c>
      <c r="C918" s="1" t="s">
        <v>12863</v>
      </c>
      <c r="D918">
        <v>649</v>
      </c>
      <c r="E918">
        <v>2499</v>
      </c>
      <c r="F918">
        <v>0.74</v>
      </c>
      <c r="G918" t="str">
        <f t="shared" si="70"/>
        <v>&gt;₹500</v>
      </c>
      <c r="H918">
        <f t="shared" si="71"/>
        <v>50891.1</v>
      </c>
      <c r="I918" t="str">
        <f t="shared" si="72"/>
        <v>1000+</v>
      </c>
      <c r="J918" t="str">
        <f t="shared" si="73"/>
        <v>Yes</v>
      </c>
      <c r="K918">
        <f t="shared" si="74"/>
        <v>15548</v>
      </c>
      <c r="L918">
        <v>3.9</v>
      </c>
      <c r="M918">
        <v>13049</v>
      </c>
      <c r="N918" s="1" t="s">
        <v>7562</v>
      </c>
      <c r="O918" s="1" t="s">
        <v>7563</v>
      </c>
      <c r="P918" s="1" t="s">
        <v>7564</v>
      </c>
      <c r="Q918" s="1" t="s">
        <v>7565</v>
      </c>
      <c r="R918" s="1" t="s">
        <v>7566</v>
      </c>
      <c r="S918" s="1" t="s">
        <v>7567</v>
      </c>
      <c r="T918" s="1" t="s">
        <v>7568</v>
      </c>
      <c r="U918" s="1" t="s">
        <v>7569</v>
      </c>
    </row>
    <row r="919" spans="1:21" x14ac:dyDescent="0.35">
      <c r="A919" s="1" t="s">
        <v>7570</v>
      </c>
      <c r="B919" s="1" t="s">
        <v>7571</v>
      </c>
      <c r="C919" s="1" t="s">
        <v>12862</v>
      </c>
      <c r="D919">
        <v>1234</v>
      </c>
      <c r="E919">
        <v>1599</v>
      </c>
      <c r="F919">
        <v>0.23</v>
      </c>
      <c r="G919" t="str">
        <f t="shared" si="70"/>
        <v>&gt;₹500</v>
      </c>
      <c r="H919">
        <f t="shared" si="71"/>
        <v>75060</v>
      </c>
      <c r="I919" t="str">
        <f t="shared" si="72"/>
        <v>1000+</v>
      </c>
      <c r="J919" t="str">
        <f t="shared" si="73"/>
        <v>No</v>
      </c>
      <c r="K919">
        <f t="shared" si="74"/>
        <v>18279</v>
      </c>
      <c r="L919">
        <v>4.5</v>
      </c>
      <c r="M919">
        <v>16680</v>
      </c>
      <c r="N919" s="1" t="s">
        <v>7572</v>
      </c>
      <c r="O919" s="1" t="s">
        <v>7573</v>
      </c>
      <c r="P919" s="1" t="s">
        <v>7574</v>
      </c>
      <c r="Q919" s="1" t="s">
        <v>7575</v>
      </c>
      <c r="R919" s="1" t="s">
        <v>7576</v>
      </c>
      <c r="S919" s="1" t="s">
        <v>7577</v>
      </c>
      <c r="T919" s="1" t="s">
        <v>7578</v>
      </c>
      <c r="U919" s="1" t="s">
        <v>7579</v>
      </c>
    </row>
    <row r="920" spans="1:21" x14ac:dyDescent="0.35">
      <c r="A920" s="1" t="s">
        <v>4391</v>
      </c>
      <c r="B920" s="1" t="s">
        <v>4392</v>
      </c>
      <c r="C920" s="1" t="s">
        <v>12863</v>
      </c>
      <c r="D920">
        <v>1399</v>
      </c>
      <c r="E920">
        <v>2990</v>
      </c>
      <c r="F920">
        <v>0.53</v>
      </c>
      <c r="G920" t="str">
        <f t="shared" si="70"/>
        <v>&gt;₹500</v>
      </c>
      <c r="H920">
        <f t="shared" si="71"/>
        <v>398413.39999999997</v>
      </c>
      <c r="I920" t="str">
        <f t="shared" si="72"/>
        <v>1000+</v>
      </c>
      <c r="J920" t="str">
        <f t="shared" si="73"/>
        <v>Yes</v>
      </c>
      <c r="K920">
        <f t="shared" si="74"/>
        <v>100164</v>
      </c>
      <c r="L920">
        <v>4.0999999999999996</v>
      </c>
      <c r="M920">
        <v>97174</v>
      </c>
      <c r="N920" s="1" t="s">
        <v>4393</v>
      </c>
      <c r="O920" s="1" t="s">
        <v>4394</v>
      </c>
      <c r="P920" s="1" t="s">
        <v>4395</v>
      </c>
      <c r="Q920" s="1" t="s">
        <v>4396</v>
      </c>
      <c r="R920" s="1" t="s">
        <v>4397</v>
      </c>
      <c r="S920" s="1" t="s">
        <v>4398</v>
      </c>
      <c r="T920" s="1" t="s">
        <v>7580</v>
      </c>
      <c r="U920" s="1" t="s">
        <v>7581</v>
      </c>
    </row>
    <row r="921" spans="1:21" x14ac:dyDescent="0.35">
      <c r="A921" s="1" t="s">
        <v>7582</v>
      </c>
      <c r="B921" s="1" t="s">
        <v>7583</v>
      </c>
      <c r="C921" s="1" t="s">
        <v>12865</v>
      </c>
      <c r="D921">
        <v>272</v>
      </c>
      <c r="E921">
        <v>320</v>
      </c>
      <c r="F921">
        <v>0.15</v>
      </c>
      <c r="G921" t="str">
        <f t="shared" si="70"/>
        <v>₹200-₹500</v>
      </c>
      <c r="H921">
        <f t="shared" si="71"/>
        <v>14744</v>
      </c>
      <c r="I921" t="str">
        <f t="shared" si="72"/>
        <v>1000+</v>
      </c>
      <c r="J921" t="str">
        <f t="shared" si="73"/>
        <v>No</v>
      </c>
      <c r="K921">
        <f t="shared" si="74"/>
        <v>4006</v>
      </c>
      <c r="L921">
        <v>4</v>
      </c>
      <c r="M921">
        <v>3686</v>
      </c>
      <c r="N921" s="1" t="s">
        <v>7584</v>
      </c>
      <c r="O921" s="1" t="s">
        <v>7585</v>
      </c>
      <c r="P921" s="1" t="s">
        <v>7586</v>
      </c>
      <c r="Q921" s="1" t="s">
        <v>7587</v>
      </c>
      <c r="R921" s="1" t="s">
        <v>7588</v>
      </c>
      <c r="S921" s="1" t="s">
        <v>7589</v>
      </c>
      <c r="T921" s="1" t="s">
        <v>7590</v>
      </c>
      <c r="U921" s="1" t="s">
        <v>7591</v>
      </c>
    </row>
    <row r="922" spans="1:21" x14ac:dyDescent="0.35">
      <c r="A922" s="1" t="s">
        <v>7592</v>
      </c>
      <c r="B922" s="1" t="s">
        <v>7593</v>
      </c>
      <c r="C922" s="1" t="s">
        <v>12863</v>
      </c>
      <c r="D922">
        <v>99</v>
      </c>
      <c r="E922">
        <v>999</v>
      </c>
      <c r="F922">
        <v>0.9</v>
      </c>
      <c r="G922" t="str">
        <f t="shared" si="70"/>
        <v>&gt;₹500</v>
      </c>
      <c r="H922">
        <f t="shared" si="71"/>
        <v>2257.1999999999998</v>
      </c>
      <c r="I922" t="str">
        <f t="shared" si="72"/>
        <v>1000</v>
      </c>
      <c r="J922" t="str">
        <f t="shared" si="73"/>
        <v>Yes</v>
      </c>
      <c r="K922">
        <f t="shared" si="74"/>
        <v>1593</v>
      </c>
      <c r="L922">
        <v>3.8</v>
      </c>
      <c r="M922">
        <v>594</v>
      </c>
      <c r="N922" s="1" t="s">
        <v>7594</v>
      </c>
      <c r="O922" s="1" t="s">
        <v>7595</v>
      </c>
      <c r="P922" s="1" t="s">
        <v>7596</v>
      </c>
      <c r="Q922" s="1" t="s">
        <v>7597</v>
      </c>
      <c r="R922" s="1" t="s">
        <v>7598</v>
      </c>
      <c r="S922" s="1" t="s">
        <v>7599</v>
      </c>
      <c r="T922" s="1" t="s">
        <v>7600</v>
      </c>
      <c r="U922" s="1" t="s">
        <v>7601</v>
      </c>
    </row>
    <row r="923" spans="1:21" x14ac:dyDescent="0.35">
      <c r="A923" s="1" t="s">
        <v>7602</v>
      </c>
      <c r="B923" s="1" t="s">
        <v>7603</v>
      </c>
      <c r="C923" s="1" t="s">
        <v>12862</v>
      </c>
      <c r="D923">
        <v>3498</v>
      </c>
      <c r="E923">
        <v>3875</v>
      </c>
      <c r="F923">
        <v>0.1</v>
      </c>
      <c r="G923" t="str">
        <f t="shared" si="70"/>
        <v>&gt;₹500</v>
      </c>
      <c r="H923">
        <f t="shared" si="71"/>
        <v>41429</v>
      </c>
      <c r="I923" t="str">
        <f t="shared" si="72"/>
        <v>1000+</v>
      </c>
      <c r="J923" t="str">
        <f t="shared" si="73"/>
        <v>No</v>
      </c>
      <c r="K923">
        <f t="shared" si="74"/>
        <v>16060</v>
      </c>
      <c r="L923">
        <v>3.4</v>
      </c>
      <c r="M923">
        <v>12185</v>
      </c>
      <c r="N923" s="1" t="s">
        <v>7604</v>
      </c>
      <c r="O923" s="1" t="s">
        <v>7605</v>
      </c>
      <c r="P923" s="1" t="s">
        <v>7606</v>
      </c>
      <c r="Q923" s="1" t="s">
        <v>7607</v>
      </c>
      <c r="R923" s="1" t="s">
        <v>7608</v>
      </c>
      <c r="S923" s="1" t="s">
        <v>7609</v>
      </c>
      <c r="T923" s="1" t="s">
        <v>7610</v>
      </c>
      <c r="U923" s="1" t="s">
        <v>7611</v>
      </c>
    </row>
    <row r="924" spans="1:21" x14ac:dyDescent="0.35">
      <c r="A924" s="1" t="s">
        <v>7612</v>
      </c>
      <c r="B924" s="1" t="s">
        <v>7613</v>
      </c>
      <c r="C924" s="1" t="s">
        <v>12862</v>
      </c>
      <c r="D924">
        <v>10099</v>
      </c>
      <c r="E924">
        <v>19110</v>
      </c>
      <c r="F924">
        <v>0.47</v>
      </c>
      <c r="G924" t="str">
        <f t="shared" si="70"/>
        <v>&gt;₹500</v>
      </c>
      <c r="H924">
        <f t="shared" si="71"/>
        <v>11278.9</v>
      </c>
      <c r="I924" t="str">
        <f t="shared" si="72"/>
        <v>1000+</v>
      </c>
      <c r="J924" t="str">
        <f t="shared" si="73"/>
        <v>No</v>
      </c>
      <c r="K924">
        <f t="shared" si="74"/>
        <v>21733</v>
      </c>
      <c r="L924">
        <v>4.3</v>
      </c>
      <c r="M924">
        <v>2623</v>
      </c>
      <c r="N924" s="1" t="s">
        <v>7614</v>
      </c>
      <c r="O924" s="1" t="s">
        <v>7615</v>
      </c>
      <c r="P924" s="1" t="s">
        <v>7616</v>
      </c>
      <c r="Q924" s="1" t="s">
        <v>7617</v>
      </c>
      <c r="R924" s="1" t="s">
        <v>7618</v>
      </c>
      <c r="S924" s="1" t="s">
        <v>7619</v>
      </c>
      <c r="T924" s="1" t="s">
        <v>7620</v>
      </c>
      <c r="U924" s="1" t="s">
        <v>7621</v>
      </c>
    </row>
    <row r="925" spans="1:21" x14ac:dyDescent="0.35">
      <c r="A925" s="1" t="s">
        <v>7622</v>
      </c>
      <c r="B925" s="1" t="s">
        <v>7623</v>
      </c>
      <c r="C925" s="1" t="s">
        <v>12862</v>
      </c>
      <c r="D925">
        <v>449</v>
      </c>
      <c r="E925">
        <v>999</v>
      </c>
      <c r="F925">
        <v>0.55000000000000004</v>
      </c>
      <c r="G925" t="str">
        <f t="shared" si="70"/>
        <v>&gt;₹500</v>
      </c>
      <c r="H925">
        <f t="shared" si="71"/>
        <v>41714.299999999996</v>
      </c>
      <c r="I925" t="str">
        <f t="shared" si="72"/>
        <v>1000+</v>
      </c>
      <c r="J925" t="str">
        <f t="shared" si="73"/>
        <v>Yes</v>
      </c>
      <c r="K925">
        <f t="shared" si="74"/>
        <v>10700</v>
      </c>
      <c r="L925">
        <v>4.3</v>
      </c>
      <c r="M925">
        <v>9701</v>
      </c>
      <c r="N925" s="1" t="s">
        <v>7624</v>
      </c>
      <c r="O925" s="1" t="s">
        <v>7625</v>
      </c>
      <c r="P925" s="1" t="s">
        <v>7626</v>
      </c>
      <c r="Q925" s="1" t="s">
        <v>7627</v>
      </c>
      <c r="R925" s="1" t="s">
        <v>7628</v>
      </c>
      <c r="S925" s="1" t="s">
        <v>7629</v>
      </c>
      <c r="T925" s="1" t="s">
        <v>7630</v>
      </c>
      <c r="U925" s="1" t="s">
        <v>7631</v>
      </c>
    </row>
    <row r="926" spans="1:21" x14ac:dyDescent="0.35">
      <c r="A926" s="1" t="s">
        <v>7632</v>
      </c>
      <c r="B926" s="1" t="s">
        <v>7633</v>
      </c>
      <c r="C926" s="1" t="s">
        <v>12868</v>
      </c>
      <c r="D926">
        <v>150</v>
      </c>
      <c r="E926">
        <v>150</v>
      </c>
      <c r="F926">
        <v>0</v>
      </c>
      <c r="G926" t="str">
        <f t="shared" si="70"/>
        <v>&lt;₹200</v>
      </c>
      <c r="H926">
        <f t="shared" si="71"/>
        <v>68228.099999999991</v>
      </c>
      <c r="I926" t="str">
        <f t="shared" si="72"/>
        <v>1000+</v>
      </c>
      <c r="J926" t="str">
        <f t="shared" si="73"/>
        <v>No</v>
      </c>
      <c r="K926">
        <f t="shared" si="74"/>
        <v>16017</v>
      </c>
      <c r="L926">
        <v>4.3</v>
      </c>
      <c r="M926">
        <v>15867</v>
      </c>
      <c r="N926" s="1" t="s">
        <v>7634</v>
      </c>
      <c r="O926" s="1" t="s">
        <v>7635</v>
      </c>
      <c r="P926" s="1" t="s">
        <v>7636</v>
      </c>
      <c r="Q926" s="1" t="s">
        <v>7637</v>
      </c>
      <c r="R926" s="1" t="s">
        <v>7638</v>
      </c>
      <c r="S926" s="1" t="s">
        <v>7639</v>
      </c>
      <c r="T926" s="1" t="s">
        <v>7640</v>
      </c>
      <c r="U926" s="1" t="s">
        <v>7641</v>
      </c>
    </row>
    <row r="927" spans="1:21" x14ac:dyDescent="0.35">
      <c r="A927" s="1" t="s">
        <v>535</v>
      </c>
      <c r="B927" s="1" t="s">
        <v>536</v>
      </c>
      <c r="C927" s="1" t="s">
        <v>12862</v>
      </c>
      <c r="D927">
        <v>348</v>
      </c>
      <c r="E927">
        <v>1499</v>
      </c>
      <c r="F927">
        <v>0.77</v>
      </c>
      <c r="G927" t="str">
        <f t="shared" si="70"/>
        <v>&gt;₹500</v>
      </c>
      <c r="H927">
        <f t="shared" si="71"/>
        <v>2755.2000000000003</v>
      </c>
      <c r="I927" t="str">
        <f t="shared" si="72"/>
        <v>1000</v>
      </c>
      <c r="J927" t="str">
        <f t="shared" si="73"/>
        <v>Yes</v>
      </c>
      <c r="K927">
        <f t="shared" si="74"/>
        <v>2155</v>
      </c>
      <c r="L927">
        <v>4.2</v>
      </c>
      <c r="M927">
        <v>656</v>
      </c>
      <c r="N927" s="1" t="s">
        <v>537</v>
      </c>
      <c r="O927" s="1" t="s">
        <v>538</v>
      </c>
      <c r="P927" s="1" t="s">
        <v>539</v>
      </c>
      <c r="Q927" s="1" t="s">
        <v>540</v>
      </c>
      <c r="R927" s="1" t="s">
        <v>541</v>
      </c>
      <c r="S927" s="1" t="s">
        <v>542</v>
      </c>
      <c r="T927" s="1" t="s">
        <v>543</v>
      </c>
      <c r="U927" s="1" t="s">
        <v>7642</v>
      </c>
    </row>
    <row r="928" spans="1:21" x14ac:dyDescent="0.35">
      <c r="A928" s="1" t="s">
        <v>7643</v>
      </c>
      <c r="B928" s="1" t="s">
        <v>7644</v>
      </c>
      <c r="C928" s="1" t="s">
        <v>12862</v>
      </c>
      <c r="D928">
        <v>1199</v>
      </c>
      <c r="E928">
        <v>2999</v>
      </c>
      <c r="F928">
        <v>0.6</v>
      </c>
      <c r="G928" t="str">
        <f t="shared" si="70"/>
        <v>&gt;₹500</v>
      </c>
      <c r="H928">
        <f t="shared" si="71"/>
        <v>43972.499999999993</v>
      </c>
      <c r="I928" t="str">
        <f t="shared" si="72"/>
        <v>1000+</v>
      </c>
      <c r="J928" t="str">
        <f t="shared" si="73"/>
        <v>Yes</v>
      </c>
      <c r="K928">
        <f t="shared" si="74"/>
        <v>13724</v>
      </c>
      <c r="L928">
        <v>4.0999999999999996</v>
      </c>
      <c r="M928">
        <v>10725</v>
      </c>
      <c r="N928" s="1" t="s">
        <v>7645</v>
      </c>
      <c r="O928" s="1" t="s">
        <v>7646</v>
      </c>
      <c r="P928" s="1" t="s">
        <v>7647</v>
      </c>
      <c r="Q928" s="1" t="s">
        <v>7648</v>
      </c>
      <c r="R928" s="1" t="s">
        <v>7649</v>
      </c>
      <c r="S928" s="1" t="s">
        <v>7650</v>
      </c>
      <c r="T928" s="1" t="s">
        <v>7651</v>
      </c>
      <c r="U928" s="1" t="s">
        <v>7652</v>
      </c>
    </row>
    <row r="929" spans="1:21" x14ac:dyDescent="0.35">
      <c r="A929" s="1" t="s">
        <v>7653</v>
      </c>
      <c r="B929" s="1" t="s">
        <v>7654</v>
      </c>
      <c r="C929" s="1" t="s">
        <v>12862</v>
      </c>
      <c r="D929">
        <v>397</v>
      </c>
      <c r="E929">
        <v>899</v>
      </c>
      <c r="F929">
        <v>0.56000000000000005</v>
      </c>
      <c r="G929" t="str">
        <f t="shared" si="70"/>
        <v>&gt;₹500</v>
      </c>
      <c r="H929">
        <f t="shared" si="71"/>
        <v>12100</v>
      </c>
      <c r="I929" t="str">
        <f t="shared" si="72"/>
        <v>1000+</v>
      </c>
      <c r="J929" t="str">
        <f t="shared" si="73"/>
        <v>Yes</v>
      </c>
      <c r="K929">
        <f t="shared" si="74"/>
        <v>3924</v>
      </c>
      <c r="L929">
        <v>4</v>
      </c>
      <c r="M929">
        <v>3025</v>
      </c>
      <c r="N929" s="1" t="s">
        <v>7655</v>
      </c>
      <c r="O929" s="1" t="s">
        <v>7656</v>
      </c>
      <c r="P929" s="1" t="s">
        <v>7657</v>
      </c>
      <c r="Q929" s="1" t="s">
        <v>7658</v>
      </c>
      <c r="R929" s="1" t="s">
        <v>7659</v>
      </c>
      <c r="S929" s="1" t="s">
        <v>7660</v>
      </c>
      <c r="T929" s="1" t="s">
        <v>7661</v>
      </c>
      <c r="U929" s="1" t="s">
        <v>7662</v>
      </c>
    </row>
    <row r="930" spans="1:21" x14ac:dyDescent="0.35">
      <c r="A930" s="1" t="s">
        <v>545</v>
      </c>
      <c r="B930" s="1" t="s">
        <v>546</v>
      </c>
      <c r="C930" s="1" t="s">
        <v>12862</v>
      </c>
      <c r="D930">
        <v>154</v>
      </c>
      <c r="E930">
        <v>349</v>
      </c>
      <c r="F930">
        <v>0.56000000000000005</v>
      </c>
      <c r="G930" t="str">
        <f t="shared" si="70"/>
        <v>₹200-₹500</v>
      </c>
      <c r="H930">
        <f t="shared" si="71"/>
        <v>30375.199999999997</v>
      </c>
      <c r="I930" t="str">
        <f t="shared" si="72"/>
        <v>1000+</v>
      </c>
      <c r="J930" t="str">
        <f t="shared" si="73"/>
        <v>Yes</v>
      </c>
      <c r="K930">
        <f t="shared" si="74"/>
        <v>7413</v>
      </c>
      <c r="L930">
        <v>4.3</v>
      </c>
      <c r="M930">
        <v>7064</v>
      </c>
      <c r="N930" s="1" t="s">
        <v>547</v>
      </c>
      <c r="O930" s="1" t="s">
        <v>548</v>
      </c>
      <c r="P930" s="1" t="s">
        <v>549</v>
      </c>
      <c r="Q930" s="1" t="s">
        <v>550</v>
      </c>
      <c r="R930" s="1" t="s">
        <v>551</v>
      </c>
      <c r="S930" s="1" t="s">
        <v>552</v>
      </c>
      <c r="T930" s="1" t="s">
        <v>7663</v>
      </c>
      <c r="U930" s="1" t="s">
        <v>7664</v>
      </c>
    </row>
    <row r="931" spans="1:21" x14ac:dyDescent="0.35">
      <c r="A931" s="1" t="s">
        <v>7665</v>
      </c>
      <c r="B931" s="1" t="s">
        <v>7666</v>
      </c>
      <c r="C931" s="1" t="s">
        <v>12862</v>
      </c>
      <c r="D931">
        <v>699</v>
      </c>
      <c r="E931">
        <v>1490</v>
      </c>
      <c r="F931">
        <v>0.53</v>
      </c>
      <c r="G931" t="str">
        <f t="shared" si="70"/>
        <v>&gt;₹500</v>
      </c>
      <c r="H931">
        <f t="shared" si="71"/>
        <v>22944</v>
      </c>
      <c r="I931" t="str">
        <f t="shared" si="72"/>
        <v>1000+</v>
      </c>
      <c r="J931" t="str">
        <f t="shared" si="73"/>
        <v>Yes</v>
      </c>
      <c r="K931">
        <f t="shared" si="74"/>
        <v>7226</v>
      </c>
      <c r="L931">
        <v>4</v>
      </c>
      <c r="M931">
        <v>5736</v>
      </c>
      <c r="N931" s="1" t="s">
        <v>7667</v>
      </c>
      <c r="O931" s="1" t="s">
        <v>7668</v>
      </c>
      <c r="P931" s="1" t="s">
        <v>7669</v>
      </c>
      <c r="Q931" s="1" t="s">
        <v>7670</v>
      </c>
      <c r="R931" s="1" t="s">
        <v>7671</v>
      </c>
      <c r="S931" s="1" t="s">
        <v>7672</v>
      </c>
      <c r="T931" s="1" t="s">
        <v>7673</v>
      </c>
      <c r="U931" s="1" t="s">
        <v>7674</v>
      </c>
    </row>
    <row r="932" spans="1:21" x14ac:dyDescent="0.35">
      <c r="A932" s="1" t="s">
        <v>7675</v>
      </c>
      <c r="B932" s="1" t="s">
        <v>7676</v>
      </c>
      <c r="C932" s="1" t="s">
        <v>12863</v>
      </c>
      <c r="D932">
        <v>1679</v>
      </c>
      <c r="E932">
        <v>1999</v>
      </c>
      <c r="F932">
        <v>0.16</v>
      </c>
      <c r="G932" t="str">
        <f t="shared" si="70"/>
        <v>&gt;₹500</v>
      </c>
      <c r="H932">
        <f t="shared" si="71"/>
        <v>297508.3</v>
      </c>
      <c r="I932" t="str">
        <f t="shared" si="72"/>
        <v>1000+</v>
      </c>
      <c r="J932" t="str">
        <f t="shared" si="73"/>
        <v>No</v>
      </c>
      <c r="K932">
        <f t="shared" si="74"/>
        <v>74562</v>
      </c>
      <c r="L932">
        <v>4.0999999999999996</v>
      </c>
      <c r="M932">
        <v>72563</v>
      </c>
      <c r="N932" s="1" t="s">
        <v>7677</v>
      </c>
      <c r="O932" s="1" t="s">
        <v>7678</v>
      </c>
      <c r="P932" s="1" t="s">
        <v>7679</v>
      </c>
      <c r="Q932" s="1" t="s">
        <v>7680</v>
      </c>
      <c r="R932" s="1" t="s">
        <v>7681</v>
      </c>
      <c r="S932" s="1" t="s">
        <v>7682</v>
      </c>
      <c r="T932" s="1" t="s">
        <v>7683</v>
      </c>
      <c r="U932" s="1" t="s">
        <v>7684</v>
      </c>
    </row>
    <row r="933" spans="1:21" x14ac:dyDescent="0.35">
      <c r="A933" s="1" t="s">
        <v>7685</v>
      </c>
      <c r="B933" s="1" t="s">
        <v>7686</v>
      </c>
      <c r="C933" s="1" t="s">
        <v>12862</v>
      </c>
      <c r="D933">
        <v>354</v>
      </c>
      <c r="E933">
        <v>1500</v>
      </c>
      <c r="F933">
        <v>0.76</v>
      </c>
      <c r="G933" t="str">
        <f t="shared" si="70"/>
        <v>&gt;₹500</v>
      </c>
      <c r="H933">
        <f t="shared" si="71"/>
        <v>4104</v>
      </c>
      <c r="I933" t="str">
        <f t="shared" si="72"/>
        <v>1000+</v>
      </c>
      <c r="J933" t="str">
        <f t="shared" si="73"/>
        <v>Yes</v>
      </c>
      <c r="K933">
        <f t="shared" si="74"/>
        <v>2526</v>
      </c>
      <c r="L933">
        <v>4</v>
      </c>
      <c r="M933">
        <v>1026</v>
      </c>
      <c r="N933" s="1" t="s">
        <v>7687</v>
      </c>
      <c r="O933" s="1" t="s">
        <v>7688</v>
      </c>
      <c r="P933" s="1" t="s">
        <v>7689</v>
      </c>
      <c r="Q933" s="1" t="s">
        <v>7690</v>
      </c>
      <c r="R933" s="1" t="s">
        <v>7691</v>
      </c>
      <c r="S933" s="1" t="s">
        <v>7692</v>
      </c>
      <c r="T933" s="1" t="s">
        <v>7693</v>
      </c>
      <c r="U933" s="1" t="s">
        <v>7694</v>
      </c>
    </row>
    <row r="934" spans="1:21" x14ac:dyDescent="0.35">
      <c r="A934" s="1" t="s">
        <v>7695</v>
      </c>
      <c r="B934" s="1" t="s">
        <v>7696</v>
      </c>
      <c r="C934" s="1" t="s">
        <v>12862</v>
      </c>
      <c r="D934">
        <v>1199</v>
      </c>
      <c r="E934">
        <v>5499</v>
      </c>
      <c r="F934">
        <v>0.78</v>
      </c>
      <c r="G934" t="str">
        <f t="shared" si="70"/>
        <v>&gt;₹500</v>
      </c>
      <c r="H934">
        <f t="shared" si="71"/>
        <v>7763.4</v>
      </c>
      <c r="I934" t="str">
        <f t="shared" si="72"/>
        <v>1000+</v>
      </c>
      <c r="J934" t="str">
        <f t="shared" si="73"/>
        <v>Yes</v>
      </c>
      <c r="K934">
        <f t="shared" si="74"/>
        <v>7542</v>
      </c>
      <c r="L934">
        <v>3.8</v>
      </c>
      <c r="M934">
        <v>2043</v>
      </c>
      <c r="N934" s="1" t="s">
        <v>7697</v>
      </c>
      <c r="O934" s="1" t="s">
        <v>7698</v>
      </c>
      <c r="P934" s="1" t="s">
        <v>7699</v>
      </c>
      <c r="Q934" s="1" t="s">
        <v>7700</v>
      </c>
      <c r="R934" s="1" t="s">
        <v>7701</v>
      </c>
      <c r="S934" s="1" t="s">
        <v>7702</v>
      </c>
      <c r="T934" s="1" t="s">
        <v>7703</v>
      </c>
      <c r="U934" s="1" t="s">
        <v>7704</v>
      </c>
    </row>
    <row r="935" spans="1:21" x14ac:dyDescent="0.35">
      <c r="A935" s="1" t="s">
        <v>7705</v>
      </c>
      <c r="B935" s="1" t="s">
        <v>7706</v>
      </c>
      <c r="C935" s="1" t="s">
        <v>12862</v>
      </c>
      <c r="D935">
        <v>379</v>
      </c>
      <c r="E935">
        <v>1499</v>
      </c>
      <c r="F935">
        <v>0.75</v>
      </c>
      <c r="G935" t="str">
        <f t="shared" si="70"/>
        <v>&gt;₹500</v>
      </c>
      <c r="H935">
        <f t="shared" si="71"/>
        <v>17425.8</v>
      </c>
      <c r="I935" t="str">
        <f t="shared" si="72"/>
        <v>1000+</v>
      </c>
      <c r="J935" t="str">
        <f t="shared" si="73"/>
        <v>Yes</v>
      </c>
      <c r="K935">
        <f t="shared" si="74"/>
        <v>5648</v>
      </c>
      <c r="L935">
        <v>4.2</v>
      </c>
      <c r="M935">
        <v>4149</v>
      </c>
      <c r="N935" s="1" t="s">
        <v>7707</v>
      </c>
      <c r="O935" s="1" t="s">
        <v>7708</v>
      </c>
      <c r="P935" s="1" t="s">
        <v>7709</v>
      </c>
      <c r="Q935" s="1" t="s">
        <v>7710</v>
      </c>
      <c r="R935" s="1" t="s">
        <v>7711</v>
      </c>
      <c r="S935" s="1" t="s">
        <v>7712</v>
      </c>
      <c r="T935" s="1" t="s">
        <v>7713</v>
      </c>
      <c r="U935" s="1" t="s">
        <v>7714</v>
      </c>
    </row>
    <row r="936" spans="1:21" x14ac:dyDescent="0.35">
      <c r="A936" s="1" t="s">
        <v>7715</v>
      </c>
      <c r="B936" s="1" t="s">
        <v>7716</v>
      </c>
      <c r="C936" s="1" t="s">
        <v>12862</v>
      </c>
      <c r="D936">
        <v>499</v>
      </c>
      <c r="E936">
        <v>775</v>
      </c>
      <c r="F936">
        <v>0.36</v>
      </c>
      <c r="G936" t="str">
        <f t="shared" si="70"/>
        <v>&gt;₹500</v>
      </c>
      <c r="H936">
        <f t="shared" si="71"/>
        <v>318.2</v>
      </c>
      <c r="I936" t="str">
        <f t="shared" si="72"/>
        <v>1000</v>
      </c>
      <c r="J936" t="str">
        <f t="shared" si="73"/>
        <v>No</v>
      </c>
      <c r="K936">
        <f t="shared" si="74"/>
        <v>849</v>
      </c>
      <c r="L936">
        <v>4.3</v>
      </c>
      <c r="M936">
        <v>74</v>
      </c>
      <c r="N936" s="1" t="s">
        <v>7717</v>
      </c>
      <c r="O936" s="1" t="s">
        <v>7718</v>
      </c>
      <c r="P936" s="1" t="s">
        <v>7719</v>
      </c>
      <c r="Q936" s="1" t="s">
        <v>7720</v>
      </c>
      <c r="R936" s="1" t="s">
        <v>7721</v>
      </c>
      <c r="S936" s="1" t="s">
        <v>7722</v>
      </c>
      <c r="T936" s="1" t="s">
        <v>7723</v>
      </c>
      <c r="U936" s="1" t="s">
        <v>7724</v>
      </c>
    </row>
    <row r="937" spans="1:21" x14ac:dyDescent="0.35">
      <c r="A937" s="1" t="s">
        <v>7725</v>
      </c>
      <c r="B937" s="1" t="s">
        <v>7726</v>
      </c>
      <c r="C937" s="1" t="s">
        <v>12862</v>
      </c>
      <c r="D937">
        <v>10389</v>
      </c>
      <c r="E937">
        <v>32000</v>
      </c>
      <c r="F937">
        <v>0.68</v>
      </c>
      <c r="G937" t="str">
        <f t="shared" si="70"/>
        <v>&gt;₹500</v>
      </c>
      <c r="H937">
        <f t="shared" si="71"/>
        <v>182151.2</v>
      </c>
      <c r="I937" t="str">
        <f t="shared" si="72"/>
        <v>1000+</v>
      </c>
      <c r="J937" t="str">
        <f t="shared" si="73"/>
        <v>Yes</v>
      </c>
      <c r="K937">
        <f t="shared" si="74"/>
        <v>73398</v>
      </c>
      <c r="L937">
        <v>4.4000000000000004</v>
      </c>
      <c r="M937">
        <v>41398</v>
      </c>
      <c r="N937" s="1" t="s">
        <v>7727</v>
      </c>
      <c r="O937" s="1" t="s">
        <v>7728</v>
      </c>
      <c r="P937" s="1" t="s">
        <v>7729</v>
      </c>
      <c r="Q937" s="1" t="s">
        <v>7730</v>
      </c>
      <c r="R937" s="1" t="s">
        <v>7731</v>
      </c>
      <c r="S937" s="1" t="s">
        <v>7732</v>
      </c>
      <c r="T937" s="1" t="s">
        <v>7733</v>
      </c>
      <c r="U937" s="1" t="s">
        <v>7734</v>
      </c>
    </row>
    <row r="938" spans="1:21" x14ac:dyDescent="0.35">
      <c r="A938" s="1" t="s">
        <v>7735</v>
      </c>
      <c r="B938" s="1" t="s">
        <v>7736</v>
      </c>
      <c r="C938" s="1" t="s">
        <v>12862</v>
      </c>
      <c r="D938">
        <v>649</v>
      </c>
      <c r="E938">
        <v>1300</v>
      </c>
      <c r="F938">
        <v>0.5</v>
      </c>
      <c r="G938" t="str">
        <f t="shared" si="70"/>
        <v>&gt;₹500</v>
      </c>
      <c r="H938">
        <f t="shared" si="71"/>
        <v>21299.499999999996</v>
      </c>
      <c r="I938" t="str">
        <f t="shared" si="72"/>
        <v>1000+</v>
      </c>
      <c r="J938" t="str">
        <f t="shared" si="73"/>
        <v>Yes</v>
      </c>
      <c r="K938">
        <f t="shared" si="74"/>
        <v>6495</v>
      </c>
      <c r="L938">
        <v>4.0999999999999996</v>
      </c>
      <c r="M938">
        <v>5195</v>
      </c>
      <c r="N938" s="1" t="s">
        <v>7737</v>
      </c>
      <c r="O938" s="1" t="s">
        <v>7738</v>
      </c>
      <c r="P938" s="1" t="s">
        <v>7739</v>
      </c>
      <c r="Q938" s="1" t="s">
        <v>7740</v>
      </c>
      <c r="R938" s="1" t="s">
        <v>7741</v>
      </c>
      <c r="S938" s="1" t="s">
        <v>7742</v>
      </c>
      <c r="T938" s="1" t="s">
        <v>7743</v>
      </c>
      <c r="U938" s="1" t="s">
        <v>7744</v>
      </c>
    </row>
    <row r="939" spans="1:21" x14ac:dyDescent="0.35">
      <c r="A939" s="1" t="s">
        <v>7745</v>
      </c>
      <c r="B939" s="1" t="s">
        <v>7746</v>
      </c>
      <c r="C939" s="1" t="s">
        <v>12862</v>
      </c>
      <c r="D939">
        <v>1199</v>
      </c>
      <c r="E939">
        <v>1999</v>
      </c>
      <c r="F939">
        <v>0.4</v>
      </c>
      <c r="G939" t="str">
        <f t="shared" si="70"/>
        <v>&gt;₹500</v>
      </c>
      <c r="H939">
        <f t="shared" si="71"/>
        <v>100890</v>
      </c>
      <c r="I939" t="str">
        <f t="shared" si="72"/>
        <v>1000+</v>
      </c>
      <c r="J939" t="str">
        <f t="shared" si="73"/>
        <v>No</v>
      </c>
      <c r="K939">
        <f t="shared" si="74"/>
        <v>24419</v>
      </c>
      <c r="L939">
        <v>4.5</v>
      </c>
      <c r="M939">
        <v>22420</v>
      </c>
      <c r="N939" s="1" t="s">
        <v>7747</v>
      </c>
      <c r="O939" s="1" t="s">
        <v>889</v>
      </c>
      <c r="P939" s="1" t="s">
        <v>890</v>
      </c>
      <c r="Q939" s="1" t="s">
        <v>891</v>
      </c>
      <c r="R939" s="1" t="s">
        <v>892</v>
      </c>
      <c r="S939" s="1" t="s">
        <v>893</v>
      </c>
      <c r="T939" s="1" t="s">
        <v>7748</v>
      </c>
      <c r="U939" s="1" t="s">
        <v>7749</v>
      </c>
    </row>
    <row r="940" spans="1:21" x14ac:dyDescent="0.35">
      <c r="A940" s="1" t="s">
        <v>575</v>
      </c>
      <c r="B940" s="1" t="s">
        <v>576</v>
      </c>
      <c r="C940" s="1" t="s">
        <v>12862</v>
      </c>
      <c r="D940">
        <v>139</v>
      </c>
      <c r="E940">
        <v>999</v>
      </c>
      <c r="F940">
        <v>0.86</v>
      </c>
      <c r="G940" t="str">
        <f t="shared" si="70"/>
        <v>&gt;₹500</v>
      </c>
      <c r="H940">
        <f t="shared" si="71"/>
        <v>5252</v>
      </c>
      <c r="I940" t="str">
        <f t="shared" si="72"/>
        <v>1000+</v>
      </c>
      <c r="J940" t="str">
        <f t="shared" si="73"/>
        <v>Yes</v>
      </c>
      <c r="K940">
        <f t="shared" si="74"/>
        <v>2312</v>
      </c>
      <c r="L940">
        <v>4</v>
      </c>
      <c r="M940">
        <v>1313</v>
      </c>
      <c r="N940" s="1" t="s">
        <v>577</v>
      </c>
      <c r="O940" s="1" t="s">
        <v>578</v>
      </c>
      <c r="P940" s="1" t="s">
        <v>579</v>
      </c>
      <c r="Q940" s="1" t="s">
        <v>580</v>
      </c>
      <c r="R940" s="1" t="s">
        <v>581</v>
      </c>
      <c r="S940" s="1" t="s">
        <v>582</v>
      </c>
      <c r="T940" s="1" t="s">
        <v>583</v>
      </c>
      <c r="U940" s="1" t="s">
        <v>7750</v>
      </c>
    </row>
    <row r="941" spans="1:21" x14ac:dyDescent="0.35">
      <c r="A941" s="1" t="s">
        <v>7751</v>
      </c>
      <c r="B941" s="1" t="s">
        <v>7752</v>
      </c>
      <c r="C941" s="1" t="s">
        <v>12863</v>
      </c>
      <c r="D941">
        <v>889</v>
      </c>
      <c r="E941">
        <v>1999</v>
      </c>
      <c r="F941">
        <v>0.56000000000000005</v>
      </c>
      <c r="G941" t="str">
        <f t="shared" si="70"/>
        <v>&gt;₹500</v>
      </c>
      <c r="H941">
        <f t="shared" si="71"/>
        <v>9592.8000000000011</v>
      </c>
      <c r="I941" t="str">
        <f t="shared" si="72"/>
        <v>1000+</v>
      </c>
      <c r="J941" t="str">
        <f t="shared" si="73"/>
        <v>Yes</v>
      </c>
      <c r="K941">
        <f t="shared" si="74"/>
        <v>4283</v>
      </c>
      <c r="L941">
        <v>4.2</v>
      </c>
      <c r="M941">
        <v>2284</v>
      </c>
      <c r="N941" s="1" t="s">
        <v>7753</v>
      </c>
      <c r="O941" s="1" t="s">
        <v>7754</v>
      </c>
      <c r="P941" s="1" t="s">
        <v>7755</v>
      </c>
      <c r="Q941" s="1" t="s">
        <v>7756</v>
      </c>
      <c r="R941" s="1" t="s">
        <v>7757</v>
      </c>
      <c r="S941" s="1" t="s">
        <v>7758</v>
      </c>
      <c r="T941" s="1" t="s">
        <v>7759</v>
      </c>
      <c r="U941" s="1" t="s">
        <v>7760</v>
      </c>
    </row>
    <row r="942" spans="1:21" x14ac:dyDescent="0.35">
      <c r="A942" s="1" t="s">
        <v>7761</v>
      </c>
      <c r="B942" s="1" t="s">
        <v>7762</v>
      </c>
      <c r="C942" s="1" t="s">
        <v>12862</v>
      </c>
      <c r="D942">
        <v>1409</v>
      </c>
      <c r="E942">
        <v>2199</v>
      </c>
      <c r="F942">
        <v>0.36</v>
      </c>
      <c r="G942" t="str">
        <f t="shared" si="70"/>
        <v>&gt;₹500</v>
      </c>
      <c r="H942">
        <f t="shared" si="71"/>
        <v>1665.3</v>
      </c>
      <c r="I942" t="str">
        <f t="shared" si="72"/>
        <v>1000</v>
      </c>
      <c r="J942" t="str">
        <f t="shared" si="73"/>
        <v>No</v>
      </c>
      <c r="K942">
        <f t="shared" si="74"/>
        <v>2626</v>
      </c>
      <c r="L942">
        <v>3.9</v>
      </c>
      <c r="M942">
        <v>427</v>
      </c>
      <c r="N942" s="1" t="s">
        <v>7763</v>
      </c>
      <c r="O942" s="1" t="s">
        <v>7764</v>
      </c>
      <c r="P942" s="1" t="s">
        <v>7765</v>
      </c>
      <c r="Q942" s="1" t="s">
        <v>7766</v>
      </c>
      <c r="R942" s="1" t="s">
        <v>7767</v>
      </c>
      <c r="S942" s="1" t="s">
        <v>7768</v>
      </c>
      <c r="T942" s="1" t="s">
        <v>7769</v>
      </c>
      <c r="U942" s="1" t="s">
        <v>7770</v>
      </c>
    </row>
    <row r="943" spans="1:21" x14ac:dyDescent="0.35">
      <c r="A943" s="1" t="s">
        <v>7771</v>
      </c>
      <c r="B943" s="1" t="s">
        <v>7772</v>
      </c>
      <c r="C943" s="1" t="s">
        <v>12862</v>
      </c>
      <c r="D943">
        <v>549</v>
      </c>
      <c r="E943">
        <v>1999</v>
      </c>
      <c r="F943">
        <v>0.73</v>
      </c>
      <c r="G943" t="str">
        <f t="shared" si="70"/>
        <v>&gt;₹500</v>
      </c>
      <c r="H943">
        <f t="shared" si="71"/>
        <v>5878.0999999999995</v>
      </c>
      <c r="I943" t="str">
        <f t="shared" si="72"/>
        <v>1000+</v>
      </c>
      <c r="J943" t="str">
        <f t="shared" si="73"/>
        <v>Yes</v>
      </c>
      <c r="K943">
        <f t="shared" si="74"/>
        <v>3366</v>
      </c>
      <c r="L943">
        <v>4.3</v>
      </c>
      <c r="M943">
        <v>1367</v>
      </c>
      <c r="N943" s="1" t="s">
        <v>7773</v>
      </c>
      <c r="O943" s="1" t="s">
        <v>7774</v>
      </c>
      <c r="P943" s="1" t="s">
        <v>7775</v>
      </c>
      <c r="Q943" s="1" t="s">
        <v>7776</v>
      </c>
      <c r="R943" s="1" t="s">
        <v>7777</v>
      </c>
      <c r="S943" s="1" t="s">
        <v>7778</v>
      </c>
      <c r="T943" s="1" t="s">
        <v>7779</v>
      </c>
      <c r="U943" s="1" t="s">
        <v>7780</v>
      </c>
    </row>
    <row r="944" spans="1:21" x14ac:dyDescent="0.35">
      <c r="A944" s="1" t="s">
        <v>7781</v>
      </c>
      <c r="B944" s="1" t="s">
        <v>7782</v>
      </c>
      <c r="C944" s="1" t="s">
        <v>12862</v>
      </c>
      <c r="D944">
        <v>749</v>
      </c>
      <c r="E944">
        <v>1799</v>
      </c>
      <c r="F944">
        <v>0.57999999999999996</v>
      </c>
      <c r="G944" t="str">
        <f t="shared" si="70"/>
        <v>&gt;₹500</v>
      </c>
      <c r="H944">
        <f t="shared" si="71"/>
        <v>52796</v>
      </c>
      <c r="I944" t="str">
        <f t="shared" si="72"/>
        <v>1000+</v>
      </c>
      <c r="J944" t="str">
        <f t="shared" si="73"/>
        <v>Yes</v>
      </c>
      <c r="K944">
        <f t="shared" si="74"/>
        <v>14998</v>
      </c>
      <c r="L944">
        <v>4</v>
      </c>
      <c r="M944">
        <v>13199</v>
      </c>
      <c r="N944" s="1" t="s">
        <v>7783</v>
      </c>
      <c r="O944" s="1" t="s">
        <v>7784</v>
      </c>
      <c r="P944" s="1" t="s">
        <v>7785</v>
      </c>
      <c r="Q944" s="1" t="s">
        <v>7786</v>
      </c>
      <c r="R944" s="1" t="s">
        <v>7787</v>
      </c>
      <c r="S944" s="1" t="s">
        <v>7788</v>
      </c>
      <c r="T944" s="1" t="s">
        <v>7789</v>
      </c>
      <c r="U944" s="1" t="s">
        <v>7790</v>
      </c>
    </row>
    <row r="945" spans="1:21" x14ac:dyDescent="0.35">
      <c r="A945" s="1" t="s">
        <v>585</v>
      </c>
      <c r="B945" s="1" t="s">
        <v>586</v>
      </c>
      <c r="C945" s="1" t="s">
        <v>12862</v>
      </c>
      <c r="D945">
        <v>329</v>
      </c>
      <c r="E945">
        <v>845</v>
      </c>
      <c r="F945">
        <v>0.61</v>
      </c>
      <c r="G945" t="str">
        <f t="shared" si="70"/>
        <v>&gt;₹500</v>
      </c>
      <c r="H945">
        <f t="shared" si="71"/>
        <v>124933.20000000001</v>
      </c>
      <c r="I945" t="str">
        <f t="shared" si="72"/>
        <v>1000+</v>
      </c>
      <c r="J945" t="str">
        <f t="shared" si="73"/>
        <v>Yes</v>
      </c>
      <c r="K945">
        <f t="shared" si="74"/>
        <v>30591</v>
      </c>
      <c r="L945">
        <v>4.2</v>
      </c>
      <c r="M945">
        <v>29746</v>
      </c>
      <c r="N945" s="1" t="s">
        <v>587</v>
      </c>
      <c r="O945" s="1" t="s">
        <v>588</v>
      </c>
      <c r="P945" s="1" t="s">
        <v>589</v>
      </c>
      <c r="Q945" s="1" t="s">
        <v>590</v>
      </c>
      <c r="R945" s="1" t="s">
        <v>591</v>
      </c>
      <c r="S945" s="1" t="s">
        <v>592</v>
      </c>
      <c r="T945" s="1" t="s">
        <v>7791</v>
      </c>
      <c r="U945" s="1" t="s">
        <v>7792</v>
      </c>
    </row>
    <row r="946" spans="1:21" x14ac:dyDescent="0.35">
      <c r="A946" s="1" t="s">
        <v>7793</v>
      </c>
      <c r="B946" s="1" t="s">
        <v>7794</v>
      </c>
      <c r="C946" s="1" t="s">
        <v>12862</v>
      </c>
      <c r="D946">
        <v>379</v>
      </c>
      <c r="E946">
        <v>1099</v>
      </c>
      <c r="F946">
        <v>0.66</v>
      </c>
      <c r="G946" t="str">
        <f t="shared" si="70"/>
        <v>&gt;₹500</v>
      </c>
      <c r="H946">
        <f t="shared" si="71"/>
        <v>12065.8</v>
      </c>
      <c r="I946" t="str">
        <f t="shared" si="72"/>
        <v>1000+</v>
      </c>
      <c r="J946" t="str">
        <f t="shared" si="73"/>
        <v>Yes</v>
      </c>
      <c r="K946">
        <f t="shared" si="74"/>
        <v>3905</v>
      </c>
      <c r="L946">
        <v>4.3</v>
      </c>
      <c r="M946">
        <v>2806</v>
      </c>
      <c r="N946" s="1" t="s">
        <v>7795</v>
      </c>
      <c r="O946" s="1" t="s">
        <v>953</v>
      </c>
      <c r="P946" s="1" t="s">
        <v>954</v>
      </c>
      <c r="Q946" s="1" t="s">
        <v>955</v>
      </c>
      <c r="R946" s="1" t="s">
        <v>956</v>
      </c>
      <c r="S946" s="1" t="s">
        <v>957</v>
      </c>
      <c r="T946" s="1" t="s">
        <v>7796</v>
      </c>
      <c r="U946" s="1" t="s">
        <v>7797</v>
      </c>
    </row>
    <row r="947" spans="1:21" x14ac:dyDescent="0.35">
      <c r="A947" s="1" t="s">
        <v>7798</v>
      </c>
      <c r="B947" s="1" t="s">
        <v>7799</v>
      </c>
      <c r="C947" s="1" t="s">
        <v>12863</v>
      </c>
      <c r="D947">
        <v>5998</v>
      </c>
      <c r="E947">
        <v>7999</v>
      </c>
      <c r="F947">
        <v>0.25</v>
      </c>
      <c r="G947" t="str">
        <f t="shared" si="70"/>
        <v>&gt;₹500</v>
      </c>
      <c r="H947">
        <f t="shared" si="71"/>
        <v>127491</v>
      </c>
      <c r="I947" t="str">
        <f t="shared" si="72"/>
        <v>1000+</v>
      </c>
      <c r="J947" t="str">
        <f t="shared" si="73"/>
        <v>No</v>
      </c>
      <c r="K947">
        <f t="shared" si="74"/>
        <v>38354</v>
      </c>
      <c r="L947">
        <v>4.2</v>
      </c>
      <c r="M947">
        <v>30355</v>
      </c>
      <c r="N947" s="1" t="s">
        <v>7800</v>
      </c>
      <c r="O947" s="1" t="s">
        <v>7801</v>
      </c>
      <c r="P947" s="1" t="s">
        <v>7802</v>
      </c>
      <c r="Q947" s="1" t="s">
        <v>7803</v>
      </c>
      <c r="R947" s="1" t="s">
        <v>7804</v>
      </c>
      <c r="S947" s="1" t="s">
        <v>7805</v>
      </c>
      <c r="T947" s="1" t="s">
        <v>7806</v>
      </c>
      <c r="U947" s="1" t="s">
        <v>7807</v>
      </c>
    </row>
    <row r="948" spans="1:21" x14ac:dyDescent="0.35">
      <c r="A948" s="1" t="s">
        <v>7808</v>
      </c>
      <c r="B948" s="1" t="s">
        <v>7809</v>
      </c>
      <c r="C948" s="1" t="s">
        <v>12862</v>
      </c>
      <c r="D948">
        <v>299</v>
      </c>
      <c r="E948">
        <v>1499</v>
      </c>
      <c r="F948">
        <v>0.8</v>
      </c>
      <c r="G948" t="str">
        <f t="shared" si="70"/>
        <v>&gt;₹500</v>
      </c>
      <c r="H948">
        <f t="shared" si="71"/>
        <v>12045.6</v>
      </c>
      <c r="I948" t="str">
        <f t="shared" si="72"/>
        <v>1000+</v>
      </c>
      <c r="J948" t="str">
        <f t="shared" si="73"/>
        <v>Yes</v>
      </c>
      <c r="K948">
        <f t="shared" si="74"/>
        <v>4367</v>
      </c>
      <c r="L948">
        <v>4.2</v>
      </c>
      <c r="M948">
        <v>2868</v>
      </c>
      <c r="N948" s="1" t="s">
        <v>7810</v>
      </c>
      <c r="O948" s="1" t="s">
        <v>7811</v>
      </c>
      <c r="P948" s="1" t="s">
        <v>7812</v>
      </c>
      <c r="Q948" s="1" t="s">
        <v>7813</v>
      </c>
      <c r="R948" s="1" t="s">
        <v>7814</v>
      </c>
      <c r="S948" s="1" t="s">
        <v>7815</v>
      </c>
      <c r="T948" s="1" t="s">
        <v>7816</v>
      </c>
      <c r="U948" s="1" t="s">
        <v>7817</v>
      </c>
    </row>
    <row r="949" spans="1:21" x14ac:dyDescent="0.35">
      <c r="A949" s="1" t="s">
        <v>7818</v>
      </c>
      <c r="B949" s="1" t="s">
        <v>7819</v>
      </c>
      <c r="C949" s="1" t="s">
        <v>12862</v>
      </c>
      <c r="D949">
        <v>379</v>
      </c>
      <c r="E949">
        <v>1499</v>
      </c>
      <c r="F949">
        <v>0.75</v>
      </c>
      <c r="G949" t="str">
        <f t="shared" si="70"/>
        <v>&gt;₹500</v>
      </c>
      <c r="H949">
        <f t="shared" si="71"/>
        <v>2746.9999999999995</v>
      </c>
      <c r="I949" t="str">
        <f t="shared" si="72"/>
        <v>1000</v>
      </c>
      <c r="J949" t="str">
        <f t="shared" si="73"/>
        <v>Yes</v>
      </c>
      <c r="K949">
        <f t="shared" si="74"/>
        <v>2169</v>
      </c>
      <c r="L949">
        <v>4.0999999999999996</v>
      </c>
      <c r="M949">
        <v>670</v>
      </c>
      <c r="N949" s="1" t="s">
        <v>7820</v>
      </c>
      <c r="O949" s="1" t="s">
        <v>7821</v>
      </c>
      <c r="P949" s="1" t="s">
        <v>7822</v>
      </c>
      <c r="Q949" s="1" t="s">
        <v>7823</v>
      </c>
      <c r="R949" s="1" t="s">
        <v>7824</v>
      </c>
      <c r="S949" s="1" t="s">
        <v>7825</v>
      </c>
      <c r="T949" s="1" t="s">
        <v>7826</v>
      </c>
      <c r="U949" s="1" t="s">
        <v>7827</v>
      </c>
    </row>
    <row r="950" spans="1:21" x14ac:dyDescent="0.35">
      <c r="A950" s="1" t="s">
        <v>7828</v>
      </c>
      <c r="B950" s="1" t="s">
        <v>7829</v>
      </c>
      <c r="C950" s="1" t="s">
        <v>12865</v>
      </c>
      <c r="D950">
        <v>1399</v>
      </c>
      <c r="E950">
        <v>2999</v>
      </c>
      <c r="F950">
        <v>0.53</v>
      </c>
      <c r="G950" t="str">
        <f t="shared" si="70"/>
        <v>&gt;₹500</v>
      </c>
      <c r="H950">
        <f t="shared" si="71"/>
        <v>15179</v>
      </c>
      <c r="I950" t="str">
        <f t="shared" si="72"/>
        <v>1000+</v>
      </c>
      <c r="J950" t="str">
        <f t="shared" si="73"/>
        <v>Yes</v>
      </c>
      <c r="K950">
        <f t="shared" si="74"/>
        <v>6529</v>
      </c>
      <c r="L950">
        <v>4.3</v>
      </c>
      <c r="M950">
        <v>3530</v>
      </c>
      <c r="N950" s="1" t="s">
        <v>7830</v>
      </c>
      <c r="O950" s="1" t="s">
        <v>7831</v>
      </c>
      <c r="P950" s="1" t="s">
        <v>7832</v>
      </c>
      <c r="Q950" s="1" t="s">
        <v>7833</v>
      </c>
      <c r="R950" s="1" t="s">
        <v>7834</v>
      </c>
      <c r="S950" s="1" t="s">
        <v>7835</v>
      </c>
      <c r="T950" s="1" t="s">
        <v>7836</v>
      </c>
      <c r="U950" s="1" t="s">
        <v>7837</v>
      </c>
    </row>
    <row r="951" spans="1:21" x14ac:dyDescent="0.35">
      <c r="A951" s="1" t="s">
        <v>7838</v>
      </c>
      <c r="B951" s="1" t="s">
        <v>7839</v>
      </c>
      <c r="C951" s="1" t="s">
        <v>12863</v>
      </c>
      <c r="D951">
        <v>699</v>
      </c>
      <c r="E951">
        <v>1299</v>
      </c>
      <c r="F951">
        <v>0.46</v>
      </c>
      <c r="G951" t="str">
        <f t="shared" si="70"/>
        <v>&gt;₹500</v>
      </c>
      <c r="H951">
        <f t="shared" si="71"/>
        <v>26586.899999999998</v>
      </c>
      <c r="I951" t="str">
        <f t="shared" si="72"/>
        <v>1000+</v>
      </c>
      <c r="J951" t="str">
        <f t="shared" si="73"/>
        <v>No</v>
      </c>
      <c r="K951">
        <f t="shared" si="74"/>
        <v>7482</v>
      </c>
      <c r="L951">
        <v>4.3</v>
      </c>
      <c r="M951">
        <v>6183</v>
      </c>
      <c r="N951" s="1" t="s">
        <v>7840</v>
      </c>
      <c r="O951" s="1" t="s">
        <v>7841</v>
      </c>
      <c r="P951" s="1" t="s">
        <v>7842</v>
      </c>
      <c r="Q951" s="1" t="s">
        <v>7843</v>
      </c>
      <c r="R951" s="1" t="s">
        <v>7844</v>
      </c>
      <c r="S951" s="1" t="s">
        <v>7845</v>
      </c>
      <c r="T951" s="1" t="s">
        <v>7846</v>
      </c>
      <c r="U951" s="1" t="s">
        <v>7847</v>
      </c>
    </row>
    <row r="952" spans="1:21" x14ac:dyDescent="0.35">
      <c r="A952" s="1" t="s">
        <v>7848</v>
      </c>
      <c r="B952" s="1" t="s">
        <v>7849</v>
      </c>
      <c r="C952" s="1" t="s">
        <v>12865</v>
      </c>
      <c r="D952">
        <v>300</v>
      </c>
      <c r="E952">
        <v>300</v>
      </c>
      <c r="F952">
        <v>0</v>
      </c>
      <c r="G952" t="str">
        <f t="shared" si="70"/>
        <v>₹200-₹500</v>
      </c>
      <c r="H952">
        <f t="shared" si="71"/>
        <v>1759.8000000000002</v>
      </c>
      <c r="I952" t="str">
        <f t="shared" si="72"/>
        <v>1000</v>
      </c>
      <c r="J952" t="str">
        <f t="shared" si="73"/>
        <v>No</v>
      </c>
      <c r="K952">
        <f t="shared" si="74"/>
        <v>719</v>
      </c>
      <c r="L952">
        <v>4.2</v>
      </c>
      <c r="M952">
        <v>419</v>
      </c>
      <c r="N952" s="1" t="s">
        <v>7850</v>
      </c>
      <c r="O952" s="1" t="s">
        <v>7851</v>
      </c>
      <c r="P952" s="1" t="s">
        <v>7852</v>
      </c>
      <c r="Q952" s="1" t="s">
        <v>7853</v>
      </c>
      <c r="R952" s="1" t="s">
        <v>7854</v>
      </c>
      <c r="S952" s="1" t="s">
        <v>7855</v>
      </c>
      <c r="T952" s="1" t="s">
        <v>7856</v>
      </c>
      <c r="U952" s="1" t="s">
        <v>7857</v>
      </c>
    </row>
    <row r="953" spans="1:21" x14ac:dyDescent="0.35">
      <c r="A953" s="1" t="s">
        <v>7858</v>
      </c>
      <c r="B953" s="1" t="s">
        <v>7859</v>
      </c>
      <c r="C953" s="1" t="s">
        <v>12862</v>
      </c>
      <c r="D953">
        <v>999</v>
      </c>
      <c r="E953">
        <v>1995</v>
      </c>
      <c r="F953">
        <v>0.5</v>
      </c>
      <c r="G953" t="str">
        <f t="shared" si="70"/>
        <v>&gt;₹500</v>
      </c>
      <c r="H953">
        <f t="shared" si="71"/>
        <v>32926.5</v>
      </c>
      <c r="I953" t="str">
        <f t="shared" si="72"/>
        <v>1000+</v>
      </c>
      <c r="J953" t="str">
        <f t="shared" si="73"/>
        <v>Yes</v>
      </c>
      <c r="K953">
        <f t="shared" si="74"/>
        <v>9312</v>
      </c>
      <c r="L953">
        <v>4.5</v>
      </c>
      <c r="M953">
        <v>7317</v>
      </c>
      <c r="N953" s="1" t="s">
        <v>7860</v>
      </c>
      <c r="O953" s="1" t="s">
        <v>7861</v>
      </c>
      <c r="P953" s="1" t="s">
        <v>7862</v>
      </c>
      <c r="Q953" s="1" t="s">
        <v>7863</v>
      </c>
      <c r="R953" s="1" t="s">
        <v>7864</v>
      </c>
      <c r="S953" s="1" t="s">
        <v>7865</v>
      </c>
      <c r="T953" s="1" t="s">
        <v>7866</v>
      </c>
      <c r="U953" s="1" t="s">
        <v>7867</v>
      </c>
    </row>
    <row r="954" spans="1:21" x14ac:dyDescent="0.35">
      <c r="A954" s="1" t="s">
        <v>7868</v>
      </c>
      <c r="B954" s="1" t="s">
        <v>7869</v>
      </c>
      <c r="C954" s="1" t="s">
        <v>12865</v>
      </c>
      <c r="D954">
        <v>535</v>
      </c>
      <c r="E954">
        <v>535</v>
      </c>
      <c r="F954">
        <v>0</v>
      </c>
      <c r="G954" t="str">
        <f t="shared" si="70"/>
        <v>&gt;₹500</v>
      </c>
      <c r="H954">
        <f t="shared" si="71"/>
        <v>19474.400000000001</v>
      </c>
      <c r="I954" t="str">
        <f t="shared" si="72"/>
        <v>1000+</v>
      </c>
      <c r="J954" t="str">
        <f t="shared" si="73"/>
        <v>No</v>
      </c>
      <c r="K954">
        <f t="shared" si="74"/>
        <v>4961</v>
      </c>
      <c r="L954">
        <v>4.4000000000000004</v>
      </c>
      <c r="M954">
        <v>4426</v>
      </c>
      <c r="N954" s="1" t="s">
        <v>7870</v>
      </c>
      <c r="O954" s="1" t="s">
        <v>7871</v>
      </c>
      <c r="P954" s="1" t="s">
        <v>7872</v>
      </c>
      <c r="Q954" s="1" t="s">
        <v>7873</v>
      </c>
      <c r="R954" s="1" t="s">
        <v>7874</v>
      </c>
      <c r="S954" s="1" t="s">
        <v>7875</v>
      </c>
      <c r="T954" s="1" t="s">
        <v>7876</v>
      </c>
      <c r="U954" s="1" t="s">
        <v>7877</v>
      </c>
    </row>
    <row r="955" spans="1:21" x14ac:dyDescent="0.35">
      <c r="A955" s="1" t="s">
        <v>595</v>
      </c>
      <c r="B955" s="1" t="s">
        <v>596</v>
      </c>
      <c r="C955" s="1" t="s">
        <v>12863</v>
      </c>
      <c r="D955">
        <v>13999</v>
      </c>
      <c r="E955">
        <v>24999</v>
      </c>
      <c r="F955">
        <v>0.44</v>
      </c>
      <c r="G955" t="str">
        <f t="shared" si="70"/>
        <v>&gt;₹500</v>
      </c>
      <c r="H955">
        <f t="shared" si="71"/>
        <v>189995.4</v>
      </c>
      <c r="I955" t="str">
        <f t="shared" si="72"/>
        <v>1000+</v>
      </c>
      <c r="J955" t="str">
        <f t="shared" si="73"/>
        <v>No</v>
      </c>
      <c r="K955">
        <f t="shared" si="74"/>
        <v>70236</v>
      </c>
      <c r="L955">
        <v>4.2</v>
      </c>
      <c r="M955">
        <v>45237</v>
      </c>
      <c r="N955" s="1" t="s">
        <v>597</v>
      </c>
      <c r="O955" s="1" t="s">
        <v>598</v>
      </c>
      <c r="P955" s="1" t="s">
        <v>599</v>
      </c>
      <c r="Q955" s="1" t="s">
        <v>600</v>
      </c>
      <c r="R955" s="1" t="s">
        <v>601</v>
      </c>
      <c r="S955" s="1" t="s">
        <v>602</v>
      </c>
      <c r="T955" s="1" t="s">
        <v>7878</v>
      </c>
      <c r="U955" s="1" t="s">
        <v>7879</v>
      </c>
    </row>
    <row r="956" spans="1:21" x14ac:dyDescent="0.35">
      <c r="A956" s="1" t="s">
        <v>7880</v>
      </c>
      <c r="B956" s="1" t="s">
        <v>7881</v>
      </c>
      <c r="C956" s="1" t="s">
        <v>12862</v>
      </c>
      <c r="D956">
        <v>269</v>
      </c>
      <c r="E956">
        <v>1099</v>
      </c>
      <c r="F956">
        <v>0.76</v>
      </c>
      <c r="G956" t="str">
        <f t="shared" si="70"/>
        <v>&gt;₹500</v>
      </c>
      <c r="H956">
        <f t="shared" si="71"/>
        <v>4477.2</v>
      </c>
      <c r="I956" t="str">
        <f t="shared" si="72"/>
        <v>1000+</v>
      </c>
      <c r="J956" t="str">
        <f t="shared" si="73"/>
        <v>Yes</v>
      </c>
      <c r="K956">
        <f t="shared" si="74"/>
        <v>2191</v>
      </c>
      <c r="L956">
        <v>4.0999999999999996</v>
      </c>
      <c r="M956">
        <v>1092</v>
      </c>
      <c r="N956" s="1" t="s">
        <v>7882</v>
      </c>
      <c r="O956" s="1" t="s">
        <v>7883</v>
      </c>
      <c r="P956" s="1" t="s">
        <v>7884</v>
      </c>
      <c r="Q956" s="1" t="s">
        <v>7885</v>
      </c>
      <c r="R956" s="1" t="s">
        <v>7886</v>
      </c>
      <c r="S956" s="1" t="s">
        <v>7887</v>
      </c>
      <c r="T956" s="1" t="s">
        <v>7888</v>
      </c>
      <c r="U956" s="1" t="s">
        <v>7889</v>
      </c>
    </row>
    <row r="957" spans="1:21" x14ac:dyDescent="0.35">
      <c r="A957" s="1" t="s">
        <v>7890</v>
      </c>
      <c r="B957" s="1" t="s">
        <v>7891</v>
      </c>
      <c r="C957" s="1" t="s">
        <v>12865</v>
      </c>
      <c r="D957">
        <v>341</v>
      </c>
      <c r="E957">
        <v>450</v>
      </c>
      <c r="F957">
        <v>0.24</v>
      </c>
      <c r="G957" t="str">
        <f t="shared" si="70"/>
        <v>₹200-₹500</v>
      </c>
      <c r="H957">
        <f t="shared" si="71"/>
        <v>10719.9</v>
      </c>
      <c r="I957" t="str">
        <f t="shared" si="72"/>
        <v>1000+</v>
      </c>
      <c r="J957" t="str">
        <f t="shared" si="73"/>
        <v>No</v>
      </c>
      <c r="K957">
        <f t="shared" si="74"/>
        <v>2943</v>
      </c>
      <c r="L957">
        <v>4.3</v>
      </c>
      <c r="M957">
        <v>2493</v>
      </c>
      <c r="N957" s="1" t="s">
        <v>7892</v>
      </c>
      <c r="O957" s="1" t="s">
        <v>7893</v>
      </c>
      <c r="P957" s="1" t="s">
        <v>7894</v>
      </c>
      <c r="Q957" s="1" t="s">
        <v>7895</v>
      </c>
      <c r="R957" s="1" t="s">
        <v>7896</v>
      </c>
      <c r="S957" s="1" t="s">
        <v>7897</v>
      </c>
      <c r="T957" s="1" t="s">
        <v>7898</v>
      </c>
      <c r="U957" s="1" t="s">
        <v>7899</v>
      </c>
    </row>
    <row r="958" spans="1:21" x14ac:dyDescent="0.35">
      <c r="A958" s="1" t="s">
        <v>7900</v>
      </c>
      <c r="B958" s="1" t="s">
        <v>7901</v>
      </c>
      <c r="C958" s="1" t="s">
        <v>12862</v>
      </c>
      <c r="D958">
        <v>2499</v>
      </c>
      <c r="E958">
        <v>3999</v>
      </c>
      <c r="F958">
        <v>0.38</v>
      </c>
      <c r="G958" t="str">
        <f t="shared" si="70"/>
        <v>&gt;₹500</v>
      </c>
      <c r="H958">
        <f t="shared" si="71"/>
        <v>55787.600000000006</v>
      </c>
      <c r="I958" t="str">
        <f t="shared" si="72"/>
        <v>1000+</v>
      </c>
      <c r="J958" t="str">
        <f t="shared" si="73"/>
        <v>No</v>
      </c>
      <c r="K958">
        <f t="shared" si="74"/>
        <v>16678</v>
      </c>
      <c r="L958">
        <v>4.4000000000000004</v>
      </c>
      <c r="M958">
        <v>12679</v>
      </c>
      <c r="N958" s="1" t="s">
        <v>7902</v>
      </c>
      <c r="O958" s="1" t="s">
        <v>7903</v>
      </c>
      <c r="P958" s="1" t="s">
        <v>7904</v>
      </c>
      <c r="Q958" s="1" t="s">
        <v>7905</v>
      </c>
      <c r="R958" s="1" t="s">
        <v>7906</v>
      </c>
      <c r="S958" s="1" t="s">
        <v>7907</v>
      </c>
      <c r="T958" s="1" t="s">
        <v>5394</v>
      </c>
      <c r="U958" s="1" t="s">
        <v>7908</v>
      </c>
    </row>
    <row r="959" spans="1:21" x14ac:dyDescent="0.35">
      <c r="A959" s="1" t="s">
        <v>660</v>
      </c>
      <c r="B959" s="1" t="s">
        <v>661</v>
      </c>
      <c r="C959" s="1" t="s">
        <v>12862</v>
      </c>
      <c r="D959">
        <v>349</v>
      </c>
      <c r="E959">
        <v>599</v>
      </c>
      <c r="F959">
        <v>0.42</v>
      </c>
      <c r="G959" t="str">
        <f t="shared" si="70"/>
        <v>&gt;₹500</v>
      </c>
      <c r="H959">
        <f t="shared" si="71"/>
        <v>860.99999999999989</v>
      </c>
      <c r="I959" t="str">
        <f t="shared" si="72"/>
        <v>1000</v>
      </c>
      <c r="J959" t="str">
        <f t="shared" si="73"/>
        <v>No</v>
      </c>
      <c r="K959">
        <f t="shared" si="74"/>
        <v>809</v>
      </c>
      <c r="L959">
        <v>4.0999999999999996</v>
      </c>
      <c r="M959">
        <v>210</v>
      </c>
      <c r="N959" s="1" t="s">
        <v>662</v>
      </c>
      <c r="O959" s="1" t="s">
        <v>663</v>
      </c>
      <c r="P959" s="1" t="s">
        <v>664</v>
      </c>
      <c r="Q959" s="1" t="s">
        <v>665</v>
      </c>
      <c r="R959" s="1" t="s">
        <v>666</v>
      </c>
      <c r="S959" s="1" t="s">
        <v>667</v>
      </c>
      <c r="T959" s="1" t="s">
        <v>7909</v>
      </c>
      <c r="U959" s="1" t="s">
        <v>7910</v>
      </c>
    </row>
    <row r="960" spans="1:21" x14ac:dyDescent="0.35">
      <c r="A960" s="1" t="s">
        <v>7911</v>
      </c>
      <c r="B960" s="1" t="s">
        <v>7912</v>
      </c>
      <c r="C960" s="1" t="s">
        <v>12862</v>
      </c>
      <c r="D960">
        <v>5899</v>
      </c>
      <c r="E960">
        <v>7005</v>
      </c>
      <c r="F960">
        <v>0.16</v>
      </c>
      <c r="G960" t="str">
        <f t="shared" si="70"/>
        <v>&gt;₹500</v>
      </c>
      <c r="H960">
        <f t="shared" si="71"/>
        <v>15116.4</v>
      </c>
      <c r="I960" t="str">
        <f t="shared" si="72"/>
        <v>1000+</v>
      </c>
      <c r="J960" t="str">
        <f t="shared" si="73"/>
        <v>No</v>
      </c>
      <c r="K960">
        <f t="shared" si="74"/>
        <v>11204</v>
      </c>
      <c r="L960">
        <v>3.6</v>
      </c>
      <c r="M960">
        <v>4199</v>
      </c>
      <c r="N960" s="1" t="s">
        <v>7913</v>
      </c>
      <c r="O960" s="1" t="s">
        <v>7914</v>
      </c>
      <c r="P960" s="1" t="s">
        <v>7915</v>
      </c>
      <c r="Q960" s="1" t="s">
        <v>7916</v>
      </c>
      <c r="R960" s="1" t="s">
        <v>7917</v>
      </c>
      <c r="S960" s="1" t="s">
        <v>7918</v>
      </c>
      <c r="T960" s="1" t="s">
        <v>7919</v>
      </c>
      <c r="U960" s="1" t="s">
        <v>7920</v>
      </c>
    </row>
    <row r="961" spans="1:21" x14ac:dyDescent="0.35">
      <c r="A961" s="1" t="s">
        <v>4569</v>
      </c>
      <c r="B961" s="1" t="s">
        <v>4570</v>
      </c>
      <c r="C961" s="1" t="s">
        <v>12863</v>
      </c>
      <c r="D961">
        <v>699</v>
      </c>
      <c r="E961">
        <v>1199</v>
      </c>
      <c r="F961">
        <v>0.42</v>
      </c>
      <c r="G961" t="str">
        <f t="shared" si="70"/>
        <v>&gt;₹500</v>
      </c>
      <c r="H961">
        <f t="shared" si="71"/>
        <v>57612</v>
      </c>
      <c r="I961" t="str">
        <f t="shared" si="72"/>
        <v>1000+</v>
      </c>
      <c r="J961" t="str">
        <f t="shared" si="73"/>
        <v>No</v>
      </c>
      <c r="K961">
        <f t="shared" si="74"/>
        <v>15602</v>
      </c>
      <c r="L961">
        <v>4</v>
      </c>
      <c r="M961">
        <v>14403</v>
      </c>
      <c r="N961" s="1" t="s">
        <v>4571</v>
      </c>
      <c r="O961" s="1" t="s">
        <v>3637</v>
      </c>
      <c r="P961" s="1" t="s">
        <v>3638</v>
      </c>
      <c r="Q961" s="1" t="s">
        <v>3639</v>
      </c>
      <c r="R961" s="1" t="s">
        <v>3640</v>
      </c>
      <c r="S961" s="1" t="s">
        <v>3641</v>
      </c>
      <c r="T961" s="1" t="s">
        <v>7921</v>
      </c>
      <c r="U961" s="1" t="s">
        <v>7922</v>
      </c>
    </row>
    <row r="962" spans="1:21" x14ac:dyDescent="0.35">
      <c r="A962" s="1" t="s">
        <v>7923</v>
      </c>
      <c r="B962" s="1" t="s">
        <v>7924</v>
      </c>
      <c r="C962" s="1" t="s">
        <v>12862</v>
      </c>
      <c r="D962">
        <v>1565</v>
      </c>
      <c r="E962">
        <v>2999</v>
      </c>
      <c r="F962">
        <v>0.48</v>
      </c>
      <c r="G962" t="str">
        <f t="shared" ref="G962:G1025" si="75" xml:space="preserve"> IF(E962&lt;200, "&lt;₹200",IF(E962&lt;=500, "₹200-₹500","&gt;₹500"))</f>
        <v>&gt;₹500</v>
      </c>
      <c r="H962">
        <f t="shared" ref="H962:H1025" si="76">L962 * M962</f>
        <v>44452</v>
      </c>
      <c r="I962" t="str">
        <f t="shared" ref="I962:I1025" si="77">IF(M962 &lt;1000, "1000", "1000+")</f>
        <v>1000+</v>
      </c>
      <c r="J962" t="str">
        <f t="shared" ref="J962:J1025" si="78">IF( F962 &gt;= 0.5, "Yes", "No")</f>
        <v>No</v>
      </c>
      <c r="K962">
        <f t="shared" ref="K962:K1025" si="79" xml:space="preserve"> E962 + M962</f>
        <v>14112</v>
      </c>
      <c r="L962">
        <v>4</v>
      </c>
      <c r="M962">
        <v>11113</v>
      </c>
      <c r="N962" s="1" t="s">
        <v>7925</v>
      </c>
      <c r="O962" s="1" t="s">
        <v>7926</v>
      </c>
      <c r="P962" s="1" t="s">
        <v>7927</v>
      </c>
      <c r="Q962" s="1" t="s">
        <v>7928</v>
      </c>
      <c r="R962" s="1" t="s">
        <v>7929</v>
      </c>
      <c r="S962" s="1" t="s">
        <v>7930</v>
      </c>
      <c r="T962" s="1" t="s">
        <v>7931</v>
      </c>
      <c r="U962" s="1" t="s">
        <v>7932</v>
      </c>
    </row>
    <row r="963" spans="1:21" x14ac:dyDescent="0.35">
      <c r="A963" s="1" t="s">
        <v>7933</v>
      </c>
      <c r="B963" s="1" t="s">
        <v>7934</v>
      </c>
      <c r="C963" s="1" t="s">
        <v>12863</v>
      </c>
      <c r="D963">
        <v>326</v>
      </c>
      <c r="E963">
        <v>799</v>
      </c>
      <c r="F963">
        <v>0.59</v>
      </c>
      <c r="G963" t="str">
        <f t="shared" si="75"/>
        <v>&gt;₹500</v>
      </c>
      <c r="H963">
        <f t="shared" si="76"/>
        <v>47401.200000000004</v>
      </c>
      <c r="I963" t="str">
        <f t="shared" si="77"/>
        <v>1000+</v>
      </c>
      <c r="J963" t="str">
        <f t="shared" si="78"/>
        <v>Yes</v>
      </c>
      <c r="K963">
        <f t="shared" si="79"/>
        <v>11572</v>
      </c>
      <c r="L963">
        <v>4.4000000000000004</v>
      </c>
      <c r="M963">
        <v>10773</v>
      </c>
      <c r="N963" s="1" t="s">
        <v>7935</v>
      </c>
      <c r="O963" s="1" t="s">
        <v>7936</v>
      </c>
      <c r="P963" s="1" t="s">
        <v>7937</v>
      </c>
      <c r="Q963" s="1" t="s">
        <v>7938</v>
      </c>
      <c r="R963" s="1" t="s">
        <v>7939</v>
      </c>
      <c r="S963" s="1" t="s">
        <v>7940</v>
      </c>
      <c r="T963" s="1" t="s">
        <v>7941</v>
      </c>
      <c r="U963" s="1" t="s">
        <v>7942</v>
      </c>
    </row>
    <row r="964" spans="1:21" x14ac:dyDescent="0.35">
      <c r="A964" s="1" t="s">
        <v>4537</v>
      </c>
      <c r="B964" s="1" t="s">
        <v>4538</v>
      </c>
      <c r="C964" s="1" t="s">
        <v>12863</v>
      </c>
      <c r="D964">
        <v>120</v>
      </c>
      <c r="E964">
        <v>999</v>
      </c>
      <c r="F964">
        <v>0.88</v>
      </c>
      <c r="G964" t="str">
        <f t="shared" si="75"/>
        <v>&gt;₹500</v>
      </c>
      <c r="H964">
        <f t="shared" si="76"/>
        <v>25314.899999999998</v>
      </c>
      <c r="I964" t="str">
        <f t="shared" si="77"/>
        <v>1000+</v>
      </c>
      <c r="J964" t="str">
        <f t="shared" si="78"/>
        <v>Yes</v>
      </c>
      <c r="K964">
        <f t="shared" si="79"/>
        <v>7490</v>
      </c>
      <c r="L964">
        <v>3.9</v>
      </c>
      <c r="M964">
        <v>6491</v>
      </c>
      <c r="N964" s="1" t="s">
        <v>4539</v>
      </c>
      <c r="O964" s="1" t="s">
        <v>4540</v>
      </c>
      <c r="P964" s="1" t="s">
        <v>4541</v>
      </c>
      <c r="Q964" s="1" t="s">
        <v>4542</v>
      </c>
      <c r="R964" s="1" t="s">
        <v>4543</v>
      </c>
      <c r="S964" s="1" t="s">
        <v>7943</v>
      </c>
      <c r="T964" s="1" t="s">
        <v>7944</v>
      </c>
      <c r="U964" s="1" t="s">
        <v>7945</v>
      </c>
    </row>
    <row r="965" spans="1:21" x14ac:dyDescent="0.35">
      <c r="A965" s="1" t="s">
        <v>7946</v>
      </c>
      <c r="B965" s="1" t="s">
        <v>7947</v>
      </c>
      <c r="C965" s="1" t="s">
        <v>12862</v>
      </c>
      <c r="D965">
        <v>657</v>
      </c>
      <c r="E965">
        <v>999</v>
      </c>
      <c r="F965">
        <v>0.34</v>
      </c>
      <c r="G965" t="str">
        <f t="shared" si="75"/>
        <v>&gt;₹500</v>
      </c>
      <c r="H965">
        <f t="shared" si="76"/>
        <v>59959.199999999997</v>
      </c>
      <c r="I965" t="str">
        <f t="shared" si="77"/>
        <v>1000+</v>
      </c>
      <c r="J965" t="str">
        <f t="shared" si="78"/>
        <v>No</v>
      </c>
      <c r="K965">
        <f t="shared" si="79"/>
        <v>14943</v>
      </c>
      <c r="L965">
        <v>4.3</v>
      </c>
      <c r="M965">
        <v>13944</v>
      </c>
      <c r="N965" s="1" t="s">
        <v>7948</v>
      </c>
      <c r="O965" s="1" t="s">
        <v>7949</v>
      </c>
      <c r="P965" s="1" t="s">
        <v>7950</v>
      </c>
      <c r="Q965" s="1" t="s">
        <v>7951</v>
      </c>
      <c r="R965" s="1" t="s">
        <v>7952</v>
      </c>
      <c r="S965" s="1" t="s">
        <v>7953</v>
      </c>
      <c r="T965" s="1" t="s">
        <v>7954</v>
      </c>
      <c r="U965" s="1" t="s">
        <v>7955</v>
      </c>
    </row>
    <row r="966" spans="1:21" x14ac:dyDescent="0.35">
      <c r="A966" s="1" t="s">
        <v>7956</v>
      </c>
      <c r="B966" s="1" t="s">
        <v>7957</v>
      </c>
      <c r="C966" s="1" t="s">
        <v>12862</v>
      </c>
      <c r="D966">
        <v>1995</v>
      </c>
      <c r="E966">
        <v>2895</v>
      </c>
      <c r="F966">
        <v>0.31</v>
      </c>
      <c r="G966" t="str">
        <f t="shared" si="75"/>
        <v>&gt;₹500</v>
      </c>
      <c r="H966">
        <f t="shared" si="76"/>
        <v>49495.999999999993</v>
      </c>
      <c r="I966" t="str">
        <f t="shared" si="77"/>
        <v>1000+</v>
      </c>
      <c r="J966" t="str">
        <f t="shared" si="78"/>
        <v>No</v>
      </c>
      <c r="K966">
        <f t="shared" si="79"/>
        <v>13655</v>
      </c>
      <c r="L966">
        <v>4.5999999999999996</v>
      </c>
      <c r="M966">
        <v>10760</v>
      </c>
      <c r="N966" s="1" t="s">
        <v>7958</v>
      </c>
      <c r="O966" s="1" t="s">
        <v>7959</v>
      </c>
      <c r="P966" s="1" t="s">
        <v>7960</v>
      </c>
      <c r="Q966" s="1" t="s">
        <v>7961</v>
      </c>
      <c r="R966" s="1" t="s">
        <v>7962</v>
      </c>
      <c r="S966" s="1" t="s">
        <v>7963</v>
      </c>
      <c r="T966" s="1" t="s">
        <v>7964</v>
      </c>
      <c r="U966" s="1" t="s">
        <v>7965</v>
      </c>
    </row>
    <row r="967" spans="1:21" x14ac:dyDescent="0.35">
      <c r="A967" s="1" t="s">
        <v>7966</v>
      </c>
      <c r="B967" s="1" t="s">
        <v>7967</v>
      </c>
      <c r="C967" s="1" t="s">
        <v>12863</v>
      </c>
      <c r="D967">
        <v>1500</v>
      </c>
      <c r="E967">
        <v>1500</v>
      </c>
      <c r="F967">
        <v>0</v>
      </c>
      <c r="G967" t="str">
        <f t="shared" si="75"/>
        <v>&gt;₹500</v>
      </c>
      <c r="H967">
        <f t="shared" si="76"/>
        <v>114382.40000000001</v>
      </c>
      <c r="I967" t="str">
        <f t="shared" si="77"/>
        <v>1000+</v>
      </c>
      <c r="J967" t="str">
        <f t="shared" si="78"/>
        <v>No</v>
      </c>
      <c r="K967">
        <f t="shared" si="79"/>
        <v>27496</v>
      </c>
      <c r="L967">
        <v>4.4000000000000004</v>
      </c>
      <c r="M967">
        <v>25996</v>
      </c>
      <c r="N967" s="1" t="s">
        <v>7968</v>
      </c>
      <c r="O967" s="1" t="s">
        <v>7969</v>
      </c>
      <c r="P967" s="1" t="s">
        <v>7970</v>
      </c>
      <c r="Q967" s="1" t="s">
        <v>7971</v>
      </c>
      <c r="R967" s="1" t="s">
        <v>7972</v>
      </c>
      <c r="S967" s="1" t="s">
        <v>7973</v>
      </c>
      <c r="T967" s="1" t="s">
        <v>7974</v>
      </c>
      <c r="U967" s="1" t="s">
        <v>7975</v>
      </c>
    </row>
    <row r="968" spans="1:21" x14ac:dyDescent="0.35">
      <c r="A968" s="1" t="s">
        <v>7976</v>
      </c>
      <c r="B968" s="1" t="s">
        <v>7977</v>
      </c>
      <c r="C968" s="1" t="s">
        <v>12862</v>
      </c>
      <c r="D968">
        <v>2640</v>
      </c>
      <c r="E968">
        <v>3195</v>
      </c>
      <c r="F968">
        <v>0.17</v>
      </c>
      <c r="G968" t="str">
        <f t="shared" si="75"/>
        <v>&gt;₹500</v>
      </c>
      <c r="H968">
        <f t="shared" si="76"/>
        <v>72657</v>
      </c>
      <c r="I968" t="str">
        <f t="shared" si="77"/>
        <v>1000+</v>
      </c>
      <c r="J968" t="str">
        <f t="shared" si="78"/>
        <v>No</v>
      </c>
      <c r="K968">
        <f t="shared" si="79"/>
        <v>19341</v>
      </c>
      <c r="L968">
        <v>4.5</v>
      </c>
      <c r="M968">
        <v>16146</v>
      </c>
      <c r="N968" s="1" t="s">
        <v>7978</v>
      </c>
      <c r="O968" s="1" t="s">
        <v>7979</v>
      </c>
      <c r="P968" s="1" t="s">
        <v>7980</v>
      </c>
      <c r="Q968" s="1" t="s">
        <v>7981</v>
      </c>
      <c r="R968" s="1" t="s">
        <v>7982</v>
      </c>
      <c r="S968" s="1" t="s">
        <v>7983</v>
      </c>
      <c r="T968" s="1" t="s">
        <v>7984</v>
      </c>
      <c r="U968" s="1" t="s">
        <v>7985</v>
      </c>
    </row>
    <row r="969" spans="1:21" x14ac:dyDescent="0.35">
      <c r="A969" s="1" t="s">
        <v>7986</v>
      </c>
      <c r="B969" s="1" t="s">
        <v>7987</v>
      </c>
      <c r="C969" s="1" t="s">
        <v>12862</v>
      </c>
      <c r="D969">
        <v>5299</v>
      </c>
      <c r="E969">
        <v>6355</v>
      </c>
      <c r="F969">
        <v>0.17</v>
      </c>
      <c r="G969" t="str">
        <f t="shared" si="75"/>
        <v>&gt;₹500</v>
      </c>
      <c r="H969">
        <f t="shared" si="76"/>
        <v>32292</v>
      </c>
      <c r="I969" t="str">
        <f t="shared" si="77"/>
        <v>1000+</v>
      </c>
      <c r="J969" t="str">
        <f t="shared" si="78"/>
        <v>No</v>
      </c>
      <c r="K969">
        <f t="shared" si="79"/>
        <v>14635</v>
      </c>
      <c r="L969">
        <v>3.9</v>
      </c>
      <c r="M969">
        <v>8280</v>
      </c>
      <c r="N969" s="1" t="s">
        <v>7988</v>
      </c>
      <c r="O969" s="1" t="s">
        <v>7989</v>
      </c>
      <c r="P969" s="1" t="s">
        <v>7990</v>
      </c>
      <c r="Q969" s="1" t="s">
        <v>7991</v>
      </c>
      <c r="R969" s="1" t="s">
        <v>7992</v>
      </c>
      <c r="S969" s="1" t="s">
        <v>7993</v>
      </c>
      <c r="T969" s="1" t="s">
        <v>7994</v>
      </c>
      <c r="U969" s="1" t="s">
        <v>7995</v>
      </c>
    </row>
    <row r="970" spans="1:21" x14ac:dyDescent="0.35">
      <c r="A970" s="1" t="s">
        <v>610</v>
      </c>
      <c r="B970" s="1" t="s">
        <v>611</v>
      </c>
      <c r="C970" s="1" t="s">
        <v>12862</v>
      </c>
      <c r="D970">
        <v>263</v>
      </c>
      <c r="E970">
        <v>699</v>
      </c>
      <c r="F970">
        <v>0.62</v>
      </c>
      <c r="G970" t="str">
        <f t="shared" si="75"/>
        <v>&gt;₹500</v>
      </c>
      <c r="H970">
        <f t="shared" si="76"/>
        <v>1844.9999999999998</v>
      </c>
      <c r="I970" t="str">
        <f t="shared" si="77"/>
        <v>1000</v>
      </c>
      <c r="J970" t="str">
        <f t="shared" si="78"/>
        <v>Yes</v>
      </c>
      <c r="K970">
        <f t="shared" si="79"/>
        <v>1149</v>
      </c>
      <c r="L970">
        <v>4.0999999999999996</v>
      </c>
      <c r="M970">
        <v>450</v>
      </c>
      <c r="N970" s="1" t="s">
        <v>612</v>
      </c>
      <c r="O970" s="1" t="s">
        <v>613</v>
      </c>
      <c r="P970" s="1" t="s">
        <v>614</v>
      </c>
      <c r="Q970" s="1" t="s">
        <v>615</v>
      </c>
      <c r="R970" s="1" t="s">
        <v>616</v>
      </c>
      <c r="S970" s="1" t="s">
        <v>617</v>
      </c>
      <c r="T970" s="1" t="s">
        <v>618</v>
      </c>
      <c r="U970" s="1" t="s">
        <v>7996</v>
      </c>
    </row>
    <row r="971" spans="1:21" x14ac:dyDescent="0.35">
      <c r="A971" s="1" t="s">
        <v>7997</v>
      </c>
      <c r="B971" s="1" t="s">
        <v>7998</v>
      </c>
      <c r="C971" s="1" t="s">
        <v>12862</v>
      </c>
      <c r="D971">
        <v>1990</v>
      </c>
      <c r="E971">
        <v>2999</v>
      </c>
      <c r="F971">
        <v>0.34</v>
      </c>
      <c r="G971" t="str">
        <f t="shared" si="75"/>
        <v>&gt;₹500</v>
      </c>
      <c r="H971">
        <f t="shared" si="76"/>
        <v>61219.1</v>
      </c>
      <c r="I971" t="str">
        <f t="shared" si="77"/>
        <v>1000+</v>
      </c>
      <c r="J971" t="str">
        <f t="shared" si="78"/>
        <v>No</v>
      </c>
      <c r="K971">
        <f t="shared" si="79"/>
        <v>17236</v>
      </c>
      <c r="L971">
        <v>4.3</v>
      </c>
      <c r="M971">
        <v>14237</v>
      </c>
      <c r="N971" s="1" t="s">
        <v>7999</v>
      </c>
      <c r="O971" s="1" t="s">
        <v>8000</v>
      </c>
      <c r="P971" s="1" t="s">
        <v>8001</v>
      </c>
      <c r="Q971" s="1" t="s">
        <v>8002</v>
      </c>
      <c r="R971" s="1" t="s">
        <v>8003</v>
      </c>
      <c r="S971" s="1" t="s">
        <v>8004</v>
      </c>
      <c r="T971" s="1" t="s">
        <v>8005</v>
      </c>
      <c r="U971" s="1" t="s">
        <v>8006</v>
      </c>
    </row>
    <row r="972" spans="1:21" x14ac:dyDescent="0.35">
      <c r="A972" s="1" t="s">
        <v>8007</v>
      </c>
      <c r="B972" s="1" t="s">
        <v>8008</v>
      </c>
      <c r="C972" s="1" t="s">
        <v>12863</v>
      </c>
      <c r="D972">
        <v>1289</v>
      </c>
      <c r="E972">
        <v>1499</v>
      </c>
      <c r="F972">
        <v>0.14000000000000001</v>
      </c>
      <c r="G972" t="str">
        <f t="shared" si="75"/>
        <v>&gt;₹500</v>
      </c>
      <c r="H972">
        <f t="shared" si="76"/>
        <v>93006</v>
      </c>
      <c r="I972" t="str">
        <f t="shared" si="77"/>
        <v>1000+</v>
      </c>
      <c r="J972" t="str">
        <f t="shared" si="78"/>
        <v>No</v>
      </c>
      <c r="K972">
        <f t="shared" si="79"/>
        <v>22167</v>
      </c>
      <c r="L972">
        <v>4.5</v>
      </c>
      <c r="M972">
        <v>20668</v>
      </c>
      <c r="N972" s="1" t="s">
        <v>8009</v>
      </c>
      <c r="O972" s="1" t="s">
        <v>8010</v>
      </c>
      <c r="P972" s="1" t="s">
        <v>8011</v>
      </c>
      <c r="Q972" s="1" t="s">
        <v>8012</v>
      </c>
      <c r="R972" s="1" t="s">
        <v>8013</v>
      </c>
      <c r="S972" s="1" t="s">
        <v>8014</v>
      </c>
      <c r="T972" s="1" t="s">
        <v>8015</v>
      </c>
      <c r="U972" s="1" t="s">
        <v>8016</v>
      </c>
    </row>
    <row r="973" spans="1:21" x14ac:dyDescent="0.35">
      <c r="A973" s="1" t="s">
        <v>8017</v>
      </c>
      <c r="B973" s="1" t="s">
        <v>8018</v>
      </c>
      <c r="C973" s="1" t="s">
        <v>12865</v>
      </c>
      <c r="D973">
        <v>165</v>
      </c>
      <c r="E973">
        <v>165</v>
      </c>
      <c r="F973">
        <v>0</v>
      </c>
      <c r="G973" t="str">
        <f t="shared" si="75"/>
        <v>&lt;₹200</v>
      </c>
      <c r="H973">
        <f t="shared" si="76"/>
        <v>7533</v>
      </c>
      <c r="I973" t="str">
        <f t="shared" si="77"/>
        <v>1000+</v>
      </c>
      <c r="J973" t="str">
        <f t="shared" si="78"/>
        <v>No</v>
      </c>
      <c r="K973">
        <f t="shared" si="79"/>
        <v>1839</v>
      </c>
      <c r="L973">
        <v>4.5</v>
      </c>
      <c r="M973">
        <v>1674</v>
      </c>
      <c r="N973" s="1" t="s">
        <v>8019</v>
      </c>
      <c r="O973" s="1" t="s">
        <v>8020</v>
      </c>
      <c r="P973" s="1" t="s">
        <v>8021</v>
      </c>
      <c r="Q973" s="1" t="s">
        <v>8022</v>
      </c>
      <c r="R973" s="1" t="s">
        <v>8023</v>
      </c>
      <c r="S973" s="1" t="s">
        <v>8024</v>
      </c>
      <c r="T973" s="1" t="s">
        <v>8025</v>
      </c>
      <c r="U973" s="1" t="s">
        <v>8026</v>
      </c>
    </row>
    <row r="974" spans="1:21" x14ac:dyDescent="0.35">
      <c r="A974" s="1" t="s">
        <v>8027</v>
      </c>
      <c r="B974" s="1" t="s">
        <v>8028</v>
      </c>
      <c r="C974" s="1" t="s">
        <v>12862</v>
      </c>
      <c r="D974">
        <v>1699</v>
      </c>
      <c r="E974">
        <v>3499</v>
      </c>
      <c r="F974">
        <v>0.51</v>
      </c>
      <c r="G974" t="str">
        <f t="shared" si="75"/>
        <v>&gt;₹500</v>
      </c>
      <c r="H974">
        <f t="shared" si="76"/>
        <v>27680.400000000001</v>
      </c>
      <c r="I974" t="str">
        <f t="shared" si="77"/>
        <v>1000+</v>
      </c>
      <c r="J974" t="str">
        <f t="shared" si="78"/>
        <v>Yes</v>
      </c>
      <c r="K974">
        <f t="shared" si="79"/>
        <v>11188</v>
      </c>
      <c r="L974">
        <v>3.6</v>
      </c>
      <c r="M974">
        <v>7689</v>
      </c>
      <c r="N974" s="1" t="s">
        <v>8029</v>
      </c>
      <c r="O974" s="1" t="s">
        <v>8030</v>
      </c>
      <c r="P974" s="1" t="s">
        <v>8031</v>
      </c>
      <c r="Q974" s="1" t="s">
        <v>8032</v>
      </c>
      <c r="R974" s="1" t="s">
        <v>8033</v>
      </c>
      <c r="S974" s="1" t="s">
        <v>8034</v>
      </c>
      <c r="T974" s="1" t="s">
        <v>8035</v>
      </c>
      <c r="U974" s="1" t="s">
        <v>8036</v>
      </c>
    </row>
    <row r="975" spans="1:21" x14ac:dyDescent="0.35">
      <c r="A975" s="1" t="s">
        <v>8037</v>
      </c>
      <c r="B975" s="1" t="s">
        <v>8038</v>
      </c>
      <c r="C975" s="1" t="s">
        <v>12863</v>
      </c>
      <c r="D975">
        <v>2299</v>
      </c>
      <c r="E975">
        <v>7500</v>
      </c>
      <c r="F975">
        <v>0.69</v>
      </c>
      <c r="G975" t="str">
        <f t="shared" si="75"/>
        <v>&gt;₹500</v>
      </c>
      <c r="H975">
        <f t="shared" si="76"/>
        <v>22771.399999999998</v>
      </c>
      <c r="I975" t="str">
        <f t="shared" si="77"/>
        <v>1000+</v>
      </c>
      <c r="J975" t="str">
        <f t="shared" si="78"/>
        <v>Yes</v>
      </c>
      <c r="K975">
        <f t="shared" si="79"/>
        <v>13054</v>
      </c>
      <c r="L975">
        <v>4.0999999999999996</v>
      </c>
      <c r="M975">
        <v>5554</v>
      </c>
      <c r="N975" s="1" t="s">
        <v>8039</v>
      </c>
      <c r="O975" s="1" t="s">
        <v>8040</v>
      </c>
      <c r="P975" s="1" t="s">
        <v>8041</v>
      </c>
      <c r="Q975" s="1" t="s">
        <v>8042</v>
      </c>
      <c r="R975" s="1" t="s">
        <v>8043</v>
      </c>
      <c r="S975" s="1" t="s">
        <v>8044</v>
      </c>
      <c r="T975" s="1" t="s">
        <v>8045</v>
      </c>
      <c r="U975" s="1" t="s">
        <v>8046</v>
      </c>
    </row>
    <row r="976" spans="1:21" x14ac:dyDescent="0.35">
      <c r="A976" s="1" t="s">
        <v>640</v>
      </c>
      <c r="B976" s="1" t="s">
        <v>641</v>
      </c>
      <c r="C976" s="1" t="s">
        <v>12862</v>
      </c>
      <c r="D976">
        <v>219</v>
      </c>
      <c r="E976">
        <v>700</v>
      </c>
      <c r="F976">
        <v>0.69</v>
      </c>
      <c r="G976" t="str">
        <f t="shared" si="75"/>
        <v>&gt;₹500</v>
      </c>
      <c r="H976">
        <f t="shared" si="76"/>
        <v>86227.9</v>
      </c>
      <c r="I976" t="str">
        <f t="shared" si="77"/>
        <v>1000+</v>
      </c>
      <c r="J976" t="str">
        <f t="shared" si="78"/>
        <v>Yes</v>
      </c>
      <c r="K976">
        <f t="shared" si="79"/>
        <v>20753</v>
      </c>
      <c r="L976">
        <v>4.3</v>
      </c>
      <c r="M976">
        <v>20053</v>
      </c>
      <c r="N976" s="1" t="s">
        <v>642</v>
      </c>
      <c r="O976" s="1" t="s">
        <v>643</v>
      </c>
      <c r="P976" s="1" t="s">
        <v>644</v>
      </c>
      <c r="Q976" s="1" t="s">
        <v>645</v>
      </c>
      <c r="R976" s="1" t="s">
        <v>646</v>
      </c>
      <c r="S976" s="1" t="s">
        <v>647</v>
      </c>
      <c r="T976" s="1" t="s">
        <v>648</v>
      </c>
      <c r="U976" s="1" t="s">
        <v>8047</v>
      </c>
    </row>
    <row r="977" spans="1:21" x14ac:dyDescent="0.35">
      <c r="A977" s="1" t="s">
        <v>8048</v>
      </c>
      <c r="B977" s="1" t="s">
        <v>8049</v>
      </c>
      <c r="C977" s="1" t="s">
        <v>12862</v>
      </c>
      <c r="D977">
        <v>39</v>
      </c>
      <c r="E977">
        <v>39</v>
      </c>
      <c r="F977">
        <v>0</v>
      </c>
      <c r="G977" t="str">
        <f t="shared" si="75"/>
        <v>&lt;₹200</v>
      </c>
      <c r="H977">
        <f t="shared" si="76"/>
        <v>12707.199999999999</v>
      </c>
      <c r="I977" t="str">
        <f t="shared" si="77"/>
        <v>1000+</v>
      </c>
      <c r="J977" t="str">
        <f t="shared" si="78"/>
        <v>No</v>
      </c>
      <c r="K977">
        <f t="shared" si="79"/>
        <v>3383</v>
      </c>
      <c r="L977">
        <v>3.8</v>
      </c>
      <c r="M977">
        <v>3344</v>
      </c>
      <c r="N977" s="1" t="s">
        <v>8050</v>
      </c>
      <c r="O977" s="1" t="s">
        <v>8051</v>
      </c>
      <c r="P977" s="1" t="s">
        <v>8052</v>
      </c>
      <c r="Q977" s="1" t="s">
        <v>8053</v>
      </c>
      <c r="R977" s="1" t="s">
        <v>8054</v>
      </c>
      <c r="S977" s="1" t="s">
        <v>8055</v>
      </c>
      <c r="T977" s="1" t="s">
        <v>8056</v>
      </c>
      <c r="U977" s="1" t="s">
        <v>8057</v>
      </c>
    </row>
    <row r="978" spans="1:21" x14ac:dyDescent="0.35">
      <c r="A978" s="1" t="s">
        <v>8058</v>
      </c>
      <c r="B978" s="1" t="s">
        <v>8059</v>
      </c>
      <c r="C978" s="1" t="s">
        <v>12862</v>
      </c>
      <c r="D978">
        <v>26999</v>
      </c>
      <c r="E978">
        <v>37999</v>
      </c>
      <c r="F978">
        <v>0.28999999999999998</v>
      </c>
      <c r="G978" t="str">
        <f t="shared" si="75"/>
        <v>&gt;₹500</v>
      </c>
      <c r="H978">
        <f t="shared" si="76"/>
        <v>13275.599999999999</v>
      </c>
      <c r="I978" t="str">
        <f t="shared" si="77"/>
        <v>1000+</v>
      </c>
      <c r="J978" t="str">
        <f t="shared" si="78"/>
        <v>No</v>
      </c>
      <c r="K978">
        <f t="shared" si="79"/>
        <v>40885</v>
      </c>
      <c r="L978">
        <v>4.5999999999999996</v>
      </c>
      <c r="M978">
        <v>2886</v>
      </c>
      <c r="N978" s="1" t="s">
        <v>8060</v>
      </c>
      <c r="O978" s="1" t="s">
        <v>8061</v>
      </c>
      <c r="P978" s="1" t="s">
        <v>8062</v>
      </c>
      <c r="Q978" s="1" t="s">
        <v>8063</v>
      </c>
      <c r="R978" s="1" t="s">
        <v>8064</v>
      </c>
      <c r="S978" s="1" t="s">
        <v>8065</v>
      </c>
      <c r="T978" s="1" t="s">
        <v>8066</v>
      </c>
      <c r="U978" s="1" t="s">
        <v>8067</v>
      </c>
    </row>
    <row r="979" spans="1:21" x14ac:dyDescent="0.35">
      <c r="A979" s="1" t="s">
        <v>8068</v>
      </c>
      <c r="B979" s="1" t="s">
        <v>8069</v>
      </c>
      <c r="C979" s="1" t="s">
        <v>12863</v>
      </c>
      <c r="D979">
        <v>1490</v>
      </c>
      <c r="E979">
        <v>1990</v>
      </c>
      <c r="F979">
        <v>0.25</v>
      </c>
      <c r="G979" t="str">
        <f t="shared" si="75"/>
        <v>&gt;₹500</v>
      </c>
      <c r="H979">
        <f t="shared" si="76"/>
        <v>402824.99999999994</v>
      </c>
      <c r="I979" t="str">
        <f t="shared" si="77"/>
        <v>1000+</v>
      </c>
      <c r="J979" t="str">
        <f t="shared" si="78"/>
        <v>No</v>
      </c>
      <c r="K979">
        <f t="shared" si="79"/>
        <v>100240</v>
      </c>
      <c r="L979">
        <v>4.0999999999999996</v>
      </c>
      <c r="M979">
        <v>98250</v>
      </c>
      <c r="N979" s="1" t="s">
        <v>8070</v>
      </c>
      <c r="O979" s="1" t="s">
        <v>8071</v>
      </c>
      <c r="P979" s="1" t="s">
        <v>8072</v>
      </c>
      <c r="Q979" s="1" t="s">
        <v>8073</v>
      </c>
      <c r="R979" s="1" t="s">
        <v>8074</v>
      </c>
      <c r="S979" s="1" t="s">
        <v>8075</v>
      </c>
      <c r="T979" s="1" t="s">
        <v>8076</v>
      </c>
      <c r="U979" s="1" t="s">
        <v>8077</v>
      </c>
    </row>
    <row r="980" spans="1:21" x14ac:dyDescent="0.35">
      <c r="A980" s="1" t="s">
        <v>8078</v>
      </c>
      <c r="B980" s="1" t="s">
        <v>8079</v>
      </c>
      <c r="C980" s="1" t="s">
        <v>12862</v>
      </c>
      <c r="D980">
        <v>398</v>
      </c>
      <c r="E980">
        <v>1949</v>
      </c>
      <c r="F980">
        <v>0.8</v>
      </c>
      <c r="G980" t="str">
        <f t="shared" si="75"/>
        <v>&gt;₹500</v>
      </c>
      <c r="H980">
        <f t="shared" si="76"/>
        <v>300</v>
      </c>
      <c r="I980" t="str">
        <f t="shared" si="77"/>
        <v>1000</v>
      </c>
      <c r="J980" t="str">
        <f t="shared" si="78"/>
        <v>Yes</v>
      </c>
      <c r="K980">
        <f t="shared" si="79"/>
        <v>2024</v>
      </c>
      <c r="L980">
        <v>4</v>
      </c>
      <c r="M980">
        <v>75</v>
      </c>
      <c r="N980" s="1" t="s">
        <v>8080</v>
      </c>
      <c r="O980" s="1" t="s">
        <v>8081</v>
      </c>
      <c r="P980" s="1" t="s">
        <v>8082</v>
      </c>
      <c r="Q980" s="1" t="s">
        <v>8083</v>
      </c>
      <c r="R980" s="1" t="s">
        <v>8084</v>
      </c>
      <c r="S980" s="1" t="s">
        <v>8085</v>
      </c>
      <c r="T980" s="1" t="s">
        <v>8086</v>
      </c>
      <c r="U980" s="1" t="s">
        <v>8087</v>
      </c>
    </row>
    <row r="981" spans="1:21" x14ac:dyDescent="0.35">
      <c r="A981" s="1" t="s">
        <v>650</v>
      </c>
      <c r="B981" s="1" t="s">
        <v>651</v>
      </c>
      <c r="C981" s="1" t="s">
        <v>12862</v>
      </c>
      <c r="D981">
        <v>349</v>
      </c>
      <c r="E981">
        <v>899</v>
      </c>
      <c r="F981">
        <v>0.61</v>
      </c>
      <c r="G981" t="str">
        <f t="shared" si="75"/>
        <v>&gt;₹500</v>
      </c>
      <c r="H981">
        <f t="shared" si="76"/>
        <v>670.5</v>
      </c>
      <c r="I981" t="str">
        <f t="shared" si="77"/>
        <v>1000</v>
      </c>
      <c r="J981" t="str">
        <f t="shared" si="78"/>
        <v>Yes</v>
      </c>
      <c r="K981">
        <f t="shared" si="79"/>
        <v>1048</v>
      </c>
      <c r="L981">
        <v>4.5</v>
      </c>
      <c r="M981">
        <v>149</v>
      </c>
      <c r="N981" s="1" t="s">
        <v>652</v>
      </c>
      <c r="O981" s="1" t="s">
        <v>653</v>
      </c>
      <c r="P981" s="1" t="s">
        <v>654</v>
      </c>
      <c r="Q981" s="1" t="s">
        <v>655</v>
      </c>
      <c r="R981" s="1" t="s">
        <v>656</v>
      </c>
      <c r="S981" s="1" t="s">
        <v>8088</v>
      </c>
      <c r="T981" s="1" t="s">
        <v>8089</v>
      </c>
      <c r="U981" s="1" t="s">
        <v>8090</v>
      </c>
    </row>
    <row r="982" spans="1:21" x14ac:dyDescent="0.35">
      <c r="A982" s="1" t="s">
        <v>8091</v>
      </c>
      <c r="B982" s="1" t="s">
        <v>8092</v>
      </c>
      <c r="C982" s="1" t="s">
        <v>12862</v>
      </c>
      <c r="D982">
        <v>770</v>
      </c>
      <c r="E982">
        <v>1547</v>
      </c>
      <c r="F982">
        <v>0.5</v>
      </c>
      <c r="G982" t="str">
        <f t="shared" si="75"/>
        <v>&gt;₹500</v>
      </c>
      <c r="H982">
        <f t="shared" si="76"/>
        <v>11115.5</v>
      </c>
      <c r="I982" t="str">
        <f t="shared" si="77"/>
        <v>1000+</v>
      </c>
      <c r="J982" t="str">
        <f t="shared" si="78"/>
        <v>Yes</v>
      </c>
      <c r="K982">
        <f t="shared" si="79"/>
        <v>4132</v>
      </c>
      <c r="L982">
        <v>4.3</v>
      </c>
      <c r="M982">
        <v>2585</v>
      </c>
      <c r="N982" s="1" t="s">
        <v>8093</v>
      </c>
      <c r="O982" s="1" t="s">
        <v>8094</v>
      </c>
      <c r="P982" s="1" t="s">
        <v>8095</v>
      </c>
      <c r="Q982" s="1" t="s">
        <v>8096</v>
      </c>
      <c r="R982" s="1" t="s">
        <v>8097</v>
      </c>
      <c r="S982" s="1" t="s">
        <v>8098</v>
      </c>
      <c r="T982" s="1" t="s">
        <v>8099</v>
      </c>
      <c r="U982" s="1" t="s">
        <v>8100</v>
      </c>
    </row>
    <row r="983" spans="1:21" x14ac:dyDescent="0.35">
      <c r="A983" s="1" t="s">
        <v>8101</v>
      </c>
      <c r="B983" s="1" t="s">
        <v>8102</v>
      </c>
      <c r="C983" s="1" t="s">
        <v>12863</v>
      </c>
      <c r="D983">
        <v>279</v>
      </c>
      <c r="E983">
        <v>1299</v>
      </c>
      <c r="F983">
        <v>0.79</v>
      </c>
      <c r="G983" t="str">
        <f t="shared" si="75"/>
        <v>&gt;₹500</v>
      </c>
      <c r="H983">
        <f t="shared" si="76"/>
        <v>20288</v>
      </c>
      <c r="I983" t="str">
        <f t="shared" si="77"/>
        <v>1000+</v>
      </c>
      <c r="J983" t="str">
        <f t="shared" si="78"/>
        <v>Yes</v>
      </c>
      <c r="K983">
        <f t="shared" si="79"/>
        <v>6371</v>
      </c>
      <c r="L983">
        <v>4</v>
      </c>
      <c r="M983">
        <v>5072</v>
      </c>
      <c r="N983" s="1" t="s">
        <v>8103</v>
      </c>
      <c r="O983" s="1" t="s">
        <v>8104</v>
      </c>
      <c r="P983" s="1" t="s">
        <v>8105</v>
      </c>
      <c r="Q983" s="1" t="s">
        <v>8106</v>
      </c>
      <c r="R983" s="1" t="s">
        <v>8107</v>
      </c>
      <c r="S983" s="1" t="s">
        <v>8108</v>
      </c>
      <c r="T983" s="1" t="s">
        <v>8109</v>
      </c>
      <c r="U983" s="1" t="s">
        <v>8110</v>
      </c>
    </row>
    <row r="984" spans="1:21" x14ac:dyDescent="0.35">
      <c r="A984" s="1" t="s">
        <v>8111</v>
      </c>
      <c r="B984" s="1" t="s">
        <v>8112</v>
      </c>
      <c r="C984" s="1" t="s">
        <v>12867</v>
      </c>
      <c r="D984">
        <v>249</v>
      </c>
      <c r="E984">
        <v>599</v>
      </c>
      <c r="F984">
        <v>0.57999999999999996</v>
      </c>
      <c r="G984" t="str">
        <f t="shared" si="75"/>
        <v>&gt;₹500</v>
      </c>
      <c r="H984">
        <f t="shared" si="76"/>
        <v>26932.5</v>
      </c>
      <c r="I984" t="str">
        <f t="shared" si="77"/>
        <v>1000+</v>
      </c>
      <c r="J984" t="str">
        <f t="shared" si="78"/>
        <v>Yes</v>
      </c>
      <c r="K984">
        <f t="shared" si="79"/>
        <v>6584</v>
      </c>
      <c r="L984">
        <v>4.5</v>
      </c>
      <c r="M984">
        <v>5985</v>
      </c>
      <c r="N984" s="1" t="s">
        <v>8113</v>
      </c>
      <c r="O984" s="1" t="s">
        <v>8114</v>
      </c>
      <c r="P984" s="1" t="s">
        <v>8115</v>
      </c>
      <c r="Q984" s="1" t="s">
        <v>8116</v>
      </c>
      <c r="R984" s="1" t="s">
        <v>8117</v>
      </c>
      <c r="S984" s="1" t="s">
        <v>8118</v>
      </c>
      <c r="T984" s="1" t="s">
        <v>8119</v>
      </c>
      <c r="U984" s="1" t="s">
        <v>8120</v>
      </c>
    </row>
    <row r="985" spans="1:21" x14ac:dyDescent="0.35">
      <c r="A985" s="1" t="s">
        <v>675</v>
      </c>
      <c r="B985" s="1" t="s">
        <v>676</v>
      </c>
      <c r="C985" s="1" t="s">
        <v>12862</v>
      </c>
      <c r="D985">
        <v>115</v>
      </c>
      <c r="E985">
        <v>499</v>
      </c>
      <c r="F985">
        <v>0.77</v>
      </c>
      <c r="G985" t="str">
        <f t="shared" si="75"/>
        <v>₹200-₹500</v>
      </c>
      <c r="H985">
        <f t="shared" si="76"/>
        <v>30928</v>
      </c>
      <c r="I985" t="str">
        <f t="shared" si="77"/>
        <v>1000+</v>
      </c>
      <c r="J985" t="str">
        <f t="shared" si="78"/>
        <v>Yes</v>
      </c>
      <c r="K985">
        <f t="shared" si="79"/>
        <v>8231</v>
      </c>
      <c r="L985">
        <v>4</v>
      </c>
      <c r="M985">
        <v>7732</v>
      </c>
      <c r="N985" s="1" t="s">
        <v>677</v>
      </c>
      <c r="O985" s="1" t="s">
        <v>678</v>
      </c>
      <c r="P985" s="1" t="s">
        <v>679</v>
      </c>
      <c r="Q985" s="1" t="s">
        <v>680</v>
      </c>
      <c r="R985" s="1" t="s">
        <v>681</v>
      </c>
      <c r="S985" s="1" t="s">
        <v>682</v>
      </c>
      <c r="T985" s="1" t="s">
        <v>683</v>
      </c>
      <c r="U985" s="1" t="s">
        <v>8121</v>
      </c>
    </row>
    <row r="986" spans="1:21" x14ac:dyDescent="0.35">
      <c r="A986" s="1" t="s">
        <v>8122</v>
      </c>
      <c r="B986" s="1" t="s">
        <v>8123</v>
      </c>
      <c r="C986" s="1" t="s">
        <v>12866</v>
      </c>
      <c r="D986">
        <v>230</v>
      </c>
      <c r="E986">
        <v>230</v>
      </c>
      <c r="F986">
        <v>0</v>
      </c>
      <c r="G986" t="str">
        <f t="shared" si="75"/>
        <v>₹200-₹500</v>
      </c>
      <c r="H986">
        <f t="shared" si="76"/>
        <v>42421.5</v>
      </c>
      <c r="I986" t="str">
        <f t="shared" si="77"/>
        <v>1000+</v>
      </c>
      <c r="J986" t="str">
        <f t="shared" si="78"/>
        <v>No</v>
      </c>
      <c r="K986">
        <f t="shared" si="79"/>
        <v>9657</v>
      </c>
      <c r="L986">
        <v>4.5</v>
      </c>
      <c r="M986">
        <v>9427</v>
      </c>
      <c r="N986" s="1" t="s">
        <v>8124</v>
      </c>
      <c r="O986" s="1" t="s">
        <v>8125</v>
      </c>
      <c r="P986" s="1" t="s">
        <v>8126</v>
      </c>
      <c r="Q986" s="1" t="s">
        <v>8127</v>
      </c>
      <c r="R986" s="1" t="s">
        <v>8128</v>
      </c>
      <c r="S986" s="1" t="s">
        <v>8129</v>
      </c>
      <c r="T986" s="1" t="s">
        <v>8130</v>
      </c>
      <c r="U986" s="1" t="s">
        <v>8131</v>
      </c>
    </row>
    <row r="987" spans="1:21" x14ac:dyDescent="0.35">
      <c r="A987" s="1" t="s">
        <v>685</v>
      </c>
      <c r="B987" s="1" t="s">
        <v>686</v>
      </c>
      <c r="C987" s="1" t="s">
        <v>12862</v>
      </c>
      <c r="D987">
        <v>399</v>
      </c>
      <c r="E987">
        <v>999</v>
      </c>
      <c r="F987">
        <v>0.6</v>
      </c>
      <c r="G987" t="str">
        <f t="shared" si="75"/>
        <v>&gt;₹500</v>
      </c>
      <c r="H987">
        <f t="shared" si="76"/>
        <v>7297.9999999999991</v>
      </c>
      <c r="I987" t="str">
        <f t="shared" si="77"/>
        <v>1000+</v>
      </c>
      <c r="J987" t="str">
        <f t="shared" si="78"/>
        <v>Yes</v>
      </c>
      <c r="K987">
        <f t="shared" si="79"/>
        <v>2779</v>
      </c>
      <c r="L987">
        <v>4.0999999999999996</v>
      </c>
      <c r="M987">
        <v>1780</v>
      </c>
      <c r="N987" s="1" t="s">
        <v>687</v>
      </c>
      <c r="O987" s="1" t="s">
        <v>688</v>
      </c>
      <c r="P987" s="1" t="s">
        <v>689</v>
      </c>
      <c r="Q987" s="1" t="s">
        <v>690</v>
      </c>
      <c r="R987" s="1" t="s">
        <v>691</v>
      </c>
      <c r="S987" s="1" t="s">
        <v>692</v>
      </c>
      <c r="T987" s="1" t="s">
        <v>693</v>
      </c>
      <c r="U987" s="1" t="s">
        <v>8132</v>
      </c>
    </row>
    <row r="988" spans="1:21" x14ac:dyDescent="0.35">
      <c r="A988" s="1" t="s">
        <v>8133</v>
      </c>
      <c r="B988" s="1" t="s">
        <v>8134</v>
      </c>
      <c r="C988" s="1" t="s">
        <v>12862</v>
      </c>
      <c r="D988">
        <v>599</v>
      </c>
      <c r="E988">
        <v>700</v>
      </c>
      <c r="F988">
        <v>0.14000000000000001</v>
      </c>
      <c r="G988" t="str">
        <f t="shared" si="75"/>
        <v>&gt;₹500</v>
      </c>
      <c r="H988">
        <f t="shared" si="76"/>
        <v>9894.2999999999993</v>
      </c>
      <c r="I988" t="str">
        <f t="shared" si="77"/>
        <v>1000+</v>
      </c>
      <c r="J988" t="str">
        <f t="shared" si="78"/>
        <v>No</v>
      </c>
      <c r="K988">
        <f t="shared" si="79"/>
        <v>3001</v>
      </c>
      <c r="L988">
        <v>4.3</v>
      </c>
      <c r="M988">
        <v>2301</v>
      </c>
      <c r="N988" s="1" t="s">
        <v>8135</v>
      </c>
      <c r="O988" s="1" t="s">
        <v>8136</v>
      </c>
      <c r="P988" s="1" t="s">
        <v>8137</v>
      </c>
      <c r="Q988" s="1" t="s">
        <v>8138</v>
      </c>
      <c r="R988" s="1" t="s">
        <v>8139</v>
      </c>
      <c r="S988" s="1" t="s">
        <v>8140</v>
      </c>
      <c r="T988" s="1" t="s">
        <v>8141</v>
      </c>
      <c r="U988" s="1" t="s">
        <v>8142</v>
      </c>
    </row>
    <row r="989" spans="1:21" x14ac:dyDescent="0.35">
      <c r="A989" s="1" t="s">
        <v>8143</v>
      </c>
      <c r="B989" s="1" t="s">
        <v>8144</v>
      </c>
      <c r="C989" s="1" t="s">
        <v>12862</v>
      </c>
      <c r="D989">
        <v>598</v>
      </c>
      <c r="E989">
        <v>1150</v>
      </c>
      <c r="F989">
        <v>0.48</v>
      </c>
      <c r="G989" t="str">
        <f t="shared" si="75"/>
        <v>&gt;₹500</v>
      </c>
      <c r="H989">
        <f t="shared" si="76"/>
        <v>10393.5</v>
      </c>
      <c r="I989" t="str">
        <f t="shared" si="77"/>
        <v>1000+</v>
      </c>
      <c r="J989" t="str">
        <f t="shared" si="78"/>
        <v>No</v>
      </c>
      <c r="K989">
        <f t="shared" si="79"/>
        <v>3685</v>
      </c>
      <c r="L989">
        <v>4.0999999999999996</v>
      </c>
      <c r="M989">
        <v>2535</v>
      </c>
      <c r="N989" s="1" t="s">
        <v>8145</v>
      </c>
      <c r="O989" s="1" t="s">
        <v>8146</v>
      </c>
      <c r="P989" s="1" t="s">
        <v>8147</v>
      </c>
      <c r="Q989" s="1" t="s">
        <v>8148</v>
      </c>
      <c r="R989" s="1" t="s">
        <v>8149</v>
      </c>
      <c r="S989" s="1" t="s">
        <v>8150</v>
      </c>
      <c r="T989" s="1" t="s">
        <v>8151</v>
      </c>
      <c r="U989" s="1" t="s">
        <v>8152</v>
      </c>
    </row>
    <row r="990" spans="1:21" x14ac:dyDescent="0.35">
      <c r="A990" s="1" t="s">
        <v>8153</v>
      </c>
      <c r="B990" s="1" t="s">
        <v>8154</v>
      </c>
      <c r="C990" s="1" t="s">
        <v>12862</v>
      </c>
      <c r="D990">
        <v>399</v>
      </c>
      <c r="E990">
        <v>1499</v>
      </c>
      <c r="F990">
        <v>0.73</v>
      </c>
      <c r="G990" t="str">
        <f t="shared" si="75"/>
        <v>&gt;₹500</v>
      </c>
      <c r="H990">
        <f t="shared" si="76"/>
        <v>2764</v>
      </c>
      <c r="I990" t="str">
        <f t="shared" si="77"/>
        <v>1000</v>
      </c>
      <c r="J990" t="str">
        <f t="shared" si="78"/>
        <v>Yes</v>
      </c>
      <c r="K990">
        <f t="shared" si="79"/>
        <v>2190</v>
      </c>
      <c r="L990">
        <v>4</v>
      </c>
      <c r="M990">
        <v>691</v>
      </c>
      <c r="N990" s="1" t="s">
        <v>8155</v>
      </c>
      <c r="O990" s="1" t="s">
        <v>8156</v>
      </c>
      <c r="P990" s="1" t="s">
        <v>8157</v>
      </c>
      <c r="Q990" s="1" t="s">
        <v>8158</v>
      </c>
      <c r="R990" s="1" t="s">
        <v>8159</v>
      </c>
      <c r="S990" s="1" t="s">
        <v>8160</v>
      </c>
      <c r="T990" s="1" t="s">
        <v>8161</v>
      </c>
      <c r="U990" s="1" t="s">
        <v>8162</v>
      </c>
    </row>
    <row r="991" spans="1:21" x14ac:dyDescent="0.35">
      <c r="A991" s="1" t="s">
        <v>8163</v>
      </c>
      <c r="B991" s="1" t="s">
        <v>8164</v>
      </c>
      <c r="C991" s="1" t="s">
        <v>12862</v>
      </c>
      <c r="D991">
        <v>499</v>
      </c>
      <c r="E991">
        <v>1299</v>
      </c>
      <c r="F991">
        <v>0.62</v>
      </c>
      <c r="G991" t="str">
        <f t="shared" si="75"/>
        <v>&gt;₹500</v>
      </c>
      <c r="H991">
        <f t="shared" si="76"/>
        <v>11233.999999999998</v>
      </c>
      <c r="I991" t="str">
        <f t="shared" si="77"/>
        <v>1000+</v>
      </c>
      <c r="J991" t="str">
        <f t="shared" si="78"/>
        <v>Yes</v>
      </c>
      <c r="K991">
        <f t="shared" si="79"/>
        <v>4039</v>
      </c>
      <c r="L991">
        <v>4.0999999999999996</v>
      </c>
      <c r="M991">
        <v>2740</v>
      </c>
      <c r="N991" s="1" t="s">
        <v>8165</v>
      </c>
      <c r="O991" s="1" t="s">
        <v>8166</v>
      </c>
      <c r="P991" s="1" t="s">
        <v>8167</v>
      </c>
      <c r="Q991" s="1" t="s">
        <v>8168</v>
      </c>
      <c r="R991" s="1" t="s">
        <v>8169</v>
      </c>
      <c r="S991" s="1" t="s">
        <v>8170</v>
      </c>
      <c r="T991" s="1" t="s">
        <v>8171</v>
      </c>
      <c r="U991" s="1" t="s">
        <v>8172</v>
      </c>
    </row>
    <row r="992" spans="1:21" x14ac:dyDescent="0.35">
      <c r="A992" s="1" t="s">
        <v>695</v>
      </c>
      <c r="B992" s="1" t="s">
        <v>696</v>
      </c>
      <c r="C992" s="1" t="s">
        <v>12862</v>
      </c>
      <c r="D992">
        <v>199</v>
      </c>
      <c r="E992">
        <v>499</v>
      </c>
      <c r="F992">
        <v>0.6</v>
      </c>
      <c r="G992" t="str">
        <f t="shared" si="75"/>
        <v>₹200-₹500</v>
      </c>
      <c r="H992">
        <f t="shared" si="76"/>
        <v>2468.1999999999998</v>
      </c>
      <c r="I992" t="str">
        <f t="shared" si="77"/>
        <v>1000</v>
      </c>
      <c r="J992" t="str">
        <f t="shared" si="78"/>
        <v>Yes</v>
      </c>
      <c r="K992">
        <f t="shared" si="79"/>
        <v>1101</v>
      </c>
      <c r="L992">
        <v>4.0999999999999996</v>
      </c>
      <c r="M992">
        <v>602</v>
      </c>
      <c r="N992" s="1" t="s">
        <v>697</v>
      </c>
      <c r="O992" s="1" t="s">
        <v>698</v>
      </c>
      <c r="P992" s="1" t="s">
        <v>699</v>
      </c>
      <c r="Q992" s="1" t="s">
        <v>700</v>
      </c>
      <c r="R992" s="1" t="s">
        <v>701</v>
      </c>
      <c r="S992" s="1" t="s">
        <v>702</v>
      </c>
      <c r="T992" s="1" t="s">
        <v>8173</v>
      </c>
      <c r="U992" s="1" t="s">
        <v>8174</v>
      </c>
    </row>
    <row r="993" spans="1:21" x14ac:dyDescent="0.35">
      <c r="A993" s="1" t="s">
        <v>8175</v>
      </c>
      <c r="B993" s="1" t="s">
        <v>8176</v>
      </c>
      <c r="C993" s="1" t="s">
        <v>12862</v>
      </c>
      <c r="D993">
        <v>579</v>
      </c>
      <c r="E993">
        <v>1090</v>
      </c>
      <c r="F993">
        <v>0.47</v>
      </c>
      <c r="G993" t="str">
        <f t="shared" si="75"/>
        <v>&gt;₹500</v>
      </c>
      <c r="H993">
        <f t="shared" si="76"/>
        <v>15320.800000000001</v>
      </c>
      <c r="I993" t="str">
        <f t="shared" si="77"/>
        <v>1000+</v>
      </c>
      <c r="J993" t="str">
        <f t="shared" si="78"/>
        <v>No</v>
      </c>
      <c r="K993">
        <f t="shared" si="79"/>
        <v>4572</v>
      </c>
      <c r="L993">
        <v>4.4000000000000004</v>
      </c>
      <c r="M993">
        <v>3482</v>
      </c>
      <c r="N993" s="1" t="s">
        <v>8177</v>
      </c>
      <c r="O993" s="1" t="s">
        <v>8178</v>
      </c>
      <c r="P993" s="1" t="s">
        <v>8179</v>
      </c>
      <c r="Q993" s="1" t="s">
        <v>8180</v>
      </c>
      <c r="R993" s="1" t="s">
        <v>8181</v>
      </c>
      <c r="S993" s="1" t="s">
        <v>8182</v>
      </c>
      <c r="T993" s="1" t="s">
        <v>8183</v>
      </c>
      <c r="U993" s="1" t="s">
        <v>8184</v>
      </c>
    </row>
    <row r="994" spans="1:21" x14ac:dyDescent="0.35">
      <c r="A994" s="1" t="s">
        <v>705</v>
      </c>
      <c r="B994" s="1" t="s">
        <v>706</v>
      </c>
      <c r="C994" s="1" t="s">
        <v>12862</v>
      </c>
      <c r="D994">
        <v>179</v>
      </c>
      <c r="E994">
        <v>399</v>
      </c>
      <c r="F994">
        <v>0.55000000000000004</v>
      </c>
      <c r="G994" t="str">
        <f t="shared" si="75"/>
        <v>₹200-₹500</v>
      </c>
      <c r="H994">
        <f t="shared" si="76"/>
        <v>5692</v>
      </c>
      <c r="I994" t="str">
        <f t="shared" si="77"/>
        <v>1000+</v>
      </c>
      <c r="J994" t="str">
        <f t="shared" si="78"/>
        <v>Yes</v>
      </c>
      <c r="K994">
        <f t="shared" si="79"/>
        <v>1822</v>
      </c>
      <c r="L994">
        <v>4</v>
      </c>
      <c r="M994">
        <v>1423</v>
      </c>
      <c r="N994" s="1" t="s">
        <v>707</v>
      </c>
      <c r="O994" s="1" t="s">
        <v>708</v>
      </c>
      <c r="P994" s="1" t="s">
        <v>709</v>
      </c>
      <c r="Q994" s="1" t="s">
        <v>710</v>
      </c>
      <c r="R994" s="1" t="s">
        <v>711</v>
      </c>
      <c r="S994" s="1" t="s">
        <v>712</v>
      </c>
      <c r="T994" s="1" t="s">
        <v>8185</v>
      </c>
      <c r="U994" s="1" t="s">
        <v>8186</v>
      </c>
    </row>
    <row r="995" spans="1:21" x14ac:dyDescent="0.35">
      <c r="A995" s="1" t="s">
        <v>8187</v>
      </c>
      <c r="B995" s="1" t="s">
        <v>8188</v>
      </c>
      <c r="C995" s="1" t="s">
        <v>12865</v>
      </c>
      <c r="D995">
        <v>90</v>
      </c>
      <c r="E995">
        <v>100</v>
      </c>
      <c r="F995">
        <v>0.1</v>
      </c>
      <c r="G995" t="str">
        <f t="shared" si="75"/>
        <v>&lt;₹200</v>
      </c>
      <c r="H995">
        <f t="shared" si="76"/>
        <v>25415.899999999998</v>
      </c>
      <c r="I995" t="str">
        <f t="shared" si="77"/>
        <v>1000+</v>
      </c>
      <c r="J995" t="str">
        <f t="shared" si="78"/>
        <v>No</v>
      </c>
      <c r="K995">
        <f t="shared" si="79"/>
        <v>6299</v>
      </c>
      <c r="L995">
        <v>4.0999999999999996</v>
      </c>
      <c r="M995">
        <v>6199</v>
      </c>
      <c r="N995" s="1" t="s">
        <v>8189</v>
      </c>
      <c r="O995" s="1" t="s">
        <v>8190</v>
      </c>
      <c r="P995" s="1" t="s">
        <v>8191</v>
      </c>
      <c r="Q995" s="1" t="s">
        <v>8192</v>
      </c>
      <c r="R995" s="1" t="s">
        <v>8193</v>
      </c>
      <c r="S995" s="1" t="s">
        <v>8194</v>
      </c>
      <c r="T995" s="1" t="s">
        <v>8195</v>
      </c>
      <c r="U995" s="1" t="s">
        <v>8196</v>
      </c>
    </row>
    <row r="996" spans="1:21" x14ac:dyDescent="0.35">
      <c r="A996" s="1" t="s">
        <v>8197</v>
      </c>
      <c r="B996" s="1" t="s">
        <v>8198</v>
      </c>
      <c r="C996" s="1" t="s">
        <v>12862</v>
      </c>
      <c r="D996">
        <v>899</v>
      </c>
      <c r="E996">
        <v>1999</v>
      </c>
      <c r="F996">
        <v>0.55000000000000004</v>
      </c>
      <c r="G996" t="str">
        <f t="shared" si="75"/>
        <v>&gt;₹500</v>
      </c>
      <c r="H996">
        <f t="shared" si="76"/>
        <v>7334.8</v>
      </c>
      <c r="I996" t="str">
        <f t="shared" si="77"/>
        <v>1000+</v>
      </c>
      <c r="J996" t="str">
        <f t="shared" si="78"/>
        <v>Yes</v>
      </c>
      <c r="K996">
        <f t="shared" si="79"/>
        <v>3666</v>
      </c>
      <c r="L996">
        <v>4.4000000000000004</v>
      </c>
      <c r="M996">
        <v>1667</v>
      </c>
      <c r="N996" s="1" t="s">
        <v>8199</v>
      </c>
      <c r="O996" s="1" t="s">
        <v>8200</v>
      </c>
      <c r="P996" s="1" t="s">
        <v>8201</v>
      </c>
      <c r="Q996" s="1" t="s">
        <v>8202</v>
      </c>
      <c r="R996" s="1" t="s">
        <v>8203</v>
      </c>
      <c r="S996" s="1" t="s">
        <v>8204</v>
      </c>
      <c r="T996" s="1" t="s">
        <v>8205</v>
      </c>
      <c r="U996" s="1" t="s">
        <v>8206</v>
      </c>
    </row>
    <row r="997" spans="1:21" x14ac:dyDescent="0.35">
      <c r="A997" s="1" t="s">
        <v>8207</v>
      </c>
      <c r="B997" s="1" t="s">
        <v>8208</v>
      </c>
      <c r="C997" s="1" t="s">
        <v>12862</v>
      </c>
      <c r="D997">
        <v>1149</v>
      </c>
      <c r="E997">
        <v>1800</v>
      </c>
      <c r="F997">
        <v>0.36</v>
      </c>
      <c r="G997" t="str">
        <f t="shared" si="75"/>
        <v>&gt;₹500</v>
      </c>
      <c r="H997">
        <f t="shared" si="76"/>
        <v>20308.899999999998</v>
      </c>
      <c r="I997" t="str">
        <f t="shared" si="77"/>
        <v>1000+</v>
      </c>
      <c r="J997" t="str">
        <f t="shared" si="78"/>
        <v>No</v>
      </c>
      <c r="K997">
        <f t="shared" si="79"/>
        <v>6523</v>
      </c>
      <c r="L997">
        <v>4.3</v>
      </c>
      <c r="M997">
        <v>4723</v>
      </c>
      <c r="N997" s="1" t="s">
        <v>8209</v>
      </c>
      <c r="O997" s="1" t="s">
        <v>8210</v>
      </c>
      <c r="P997" s="1" t="s">
        <v>8211</v>
      </c>
      <c r="Q997" s="1" t="s">
        <v>8212</v>
      </c>
      <c r="R997" s="1" t="s">
        <v>8213</v>
      </c>
      <c r="S997" s="1" t="s">
        <v>8214</v>
      </c>
      <c r="T997" s="1" t="s">
        <v>8215</v>
      </c>
      <c r="U997" s="1" t="s">
        <v>8216</v>
      </c>
    </row>
    <row r="998" spans="1:21" x14ac:dyDescent="0.35">
      <c r="A998" s="1" t="s">
        <v>8217</v>
      </c>
      <c r="B998" s="1" t="s">
        <v>8218</v>
      </c>
      <c r="C998" s="1" t="s">
        <v>12862</v>
      </c>
      <c r="D998">
        <v>249</v>
      </c>
      <c r="E998">
        <v>499</v>
      </c>
      <c r="F998">
        <v>0.5</v>
      </c>
      <c r="G998" t="str">
        <f t="shared" si="75"/>
        <v>₹200-₹500</v>
      </c>
      <c r="H998">
        <f t="shared" si="76"/>
        <v>96012</v>
      </c>
      <c r="I998" t="str">
        <f t="shared" si="77"/>
        <v>1000+</v>
      </c>
      <c r="J998" t="str">
        <f t="shared" si="78"/>
        <v>Yes</v>
      </c>
      <c r="K998">
        <f t="shared" si="79"/>
        <v>23359</v>
      </c>
      <c r="L998">
        <v>4.2</v>
      </c>
      <c r="M998">
        <v>22860</v>
      </c>
      <c r="N998" s="1" t="s">
        <v>8219</v>
      </c>
      <c r="O998" s="1" t="s">
        <v>8220</v>
      </c>
      <c r="P998" s="1" t="s">
        <v>8221</v>
      </c>
      <c r="Q998" s="1" t="s">
        <v>8222</v>
      </c>
      <c r="R998" s="1" t="s">
        <v>8223</v>
      </c>
      <c r="S998" s="1" t="s">
        <v>8224</v>
      </c>
      <c r="T998" s="1" t="s">
        <v>8225</v>
      </c>
      <c r="U998" s="1" t="s">
        <v>8226</v>
      </c>
    </row>
    <row r="999" spans="1:21" x14ac:dyDescent="0.35">
      <c r="A999" s="1" t="s">
        <v>8227</v>
      </c>
      <c r="B999" s="1" t="s">
        <v>8228</v>
      </c>
      <c r="C999" s="1" t="s">
        <v>12862</v>
      </c>
      <c r="D999">
        <v>39</v>
      </c>
      <c r="E999">
        <v>39</v>
      </c>
      <c r="F999">
        <v>0</v>
      </c>
      <c r="G999" t="str">
        <f t="shared" si="75"/>
        <v>&lt;₹200</v>
      </c>
      <c r="H999">
        <f t="shared" si="76"/>
        <v>48859.200000000004</v>
      </c>
      <c r="I999" t="str">
        <f t="shared" si="77"/>
        <v>1000+</v>
      </c>
      <c r="J999" t="str">
        <f t="shared" si="78"/>
        <v>No</v>
      </c>
      <c r="K999">
        <f t="shared" si="79"/>
        <v>13611</v>
      </c>
      <c r="L999">
        <v>3.6</v>
      </c>
      <c r="M999">
        <v>13572</v>
      </c>
      <c r="N999" s="1" t="s">
        <v>8050</v>
      </c>
      <c r="O999" s="1" t="s">
        <v>8229</v>
      </c>
      <c r="P999" s="1" t="s">
        <v>8230</v>
      </c>
      <c r="Q999" s="1" t="s">
        <v>8231</v>
      </c>
      <c r="R999" s="1" t="s">
        <v>8232</v>
      </c>
      <c r="S999" s="1" t="s">
        <v>8233</v>
      </c>
      <c r="T999" s="1" t="s">
        <v>8234</v>
      </c>
      <c r="U999" s="1" t="s">
        <v>8235</v>
      </c>
    </row>
    <row r="1000" spans="1:21" x14ac:dyDescent="0.35">
      <c r="A1000" s="1" t="s">
        <v>8236</v>
      </c>
      <c r="B1000" s="1" t="s">
        <v>8237</v>
      </c>
      <c r="C1000" s="1" t="s">
        <v>12862</v>
      </c>
      <c r="D1000">
        <v>1599</v>
      </c>
      <c r="E1000">
        <v>3599</v>
      </c>
      <c r="F1000">
        <v>0.56000000000000005</v>
      </c>
      <c r="G1000" t="str">
        <f t="shared" si="75"/>
        <v>&gt;₹500</v>
      </c>
      <c r="H1000">
        <f t="shared" si="76"/>
        <v>67964.400000000009</v>
      </c>
      <c r="I1000" t="str">
        <f t="shared" si="77"/>
        <v>1000+</v>
      </c>
      <c r="J1000" t="str">
        <f t="shared" si="78"/>
        <v>Yes</v>
      </c>
      <c r="K1000">
        <f t="shared" si="79"/>
        <v>19781</v>
      </c>
      <c r="L1000">
        <v>4.2</v>
      </c>
      <c r="M1000">
        <v>16182</v>
      </c>
      <c r="N1000" s="1" t="s">
        <v>8238</v>
      </c>
      <c r="O1000" s="1" t="s">
        <v>8239</v>
      </c>
      <c r="P1000" s="1" t="s">
        <v>8240</v>
      </c>
      <c r="Q1000" s="1" t="s">
        <v>8241</v>
      </c>
      <c r="R1000" s="1" t="s">
        <v>8242</v>
      </c>
      <c r="S1000" s="1" t="s">
        <v>8243</v>
      </c>
      <c r="T1000" s="1" t="s">
        <v>8244</v>
      </c>
      <c r="U1000" s="1" t="s">
        <v>8245</v>
      </c>
    </row>
    <row r="1001" spans="1:21" x14ac:dyDescent="0.35">
      <c r="A1001" s="1" t="s">
        <v>8246</v>
      </c>
      <c r="B1001" s="1" t="s">
        <v>8247</v>
      </c>
      <c r="C1001" s="1" t="s">
        <v>12863</v>
      </c>
      <c r="D1001">
        <v>1199</v>
      </c>
      <c r="E1001">
        <v>3990</v>
      </c>
      <c r="F1001">
        <v>0.7</v>
      </c>
      <c r="G1001" t="str">
        <f t="shared" si="75"/>
        <v>&gt;₹500</v>
      </c>
      <c r="H1001">
        <f t="shared" si="76"/>
        <v>12213.6</v>
      </c>
      <c r="I1001" t="str">
        <f t="shared" si="77"/>
        <v>1000+</v>
      </c>
      <c r="J1001" t="str">
        <f t="shared" si="78"/>
        <v>Yes</v>
      </c>
      <c r="K1001">
        <f t="shared" si="79"/>
        <v>6898</v>
      </c>
      <c r="L1001">
        <v>4.2</v>
      </c>
      <c r="M1001">
        <v>2908</v>
      </c>
      <c r="N1001" s="1" t="s">
        <v>8248</v>
      </c>
      <c r="O1001" s="1" t="s">
        <v>8249</v>
      </c>
      <c r="P1001" s="1" t="s">
        <v>8250</v>
      </c>
      <c r="Q1001" s="1" t="s">
        <v>8251</v>
      </c>
      <c r="R1001" s="1" t="s">
        <v>8252</v>
      </c>
      <c r="S1001" s="1" t="s">
        <v>8253</v>
      </c>
      <c r="T1001" s="1" t="s">
        <v>8254</v>
      </c>
      <c r="U1001" s="1" t="s">
        <v>8255</v>
      </c>
    </row>
    <row r="1002" spans="1:21" x14ac:dyDescent="0.35">
      <c r="A1002" s="1" t="s">
        <v>725</v>
      </c>
      <c r="B1002" s="1" t="s">
        <v>726</v>
      </c>
      <c r="C1002" s="1" t="s">
        <v>12862</v>
      </c>
      <c r="D1002">
        <v>209</v>
      </c>
      <c r="E1002">
        <v>499</v>
      </c>
      <c r="F1002">
        <v>0.57999999999999996</v>
      </c>
      <c r="G1002" t="str">
        <f t="shared" si="75"/>
        <v>₹200-₹500</v>
      </c>
      <c r="H1002">
        <f t="shared" si="76"/>
        <v>2090.4</v>
      </c>
      <c r="I1002" t="str">
        <f t="shared" si="77"/>
        <v>1000</v>
      </c>
      <c r="J1002" t="str">
        <f t="shared" si="78"/>
        <v>Yes</v>
      </c>
      <c r="K1002">
        <f t="shared" si="79"/>
        <v>1035</v>
      </c>
      <c r="L1002">
        <v>3.9</v>
      </c>
      <c r="M1002">
        <v>536</v>
      </c>
      <c r="N1002" s="1" t="s">
        <v>727</v>
      </c>
      <c r="O1002" s="1" t="s">
        <v>728</v>
      </c>
      <c r="P1002" s="1" t="s">
        <v>729</v>
      </c>
      <c r="Q1002" s="1" t="s">
        <v>730</v>
      </c>
      <c r="R1002" s="1" t="s">
        <v>731</v>
      </c>
      <c r="S1002" s="1" t="s">
        <v>732</v>
      </c>
      <c r="T1002" s="1" t="s">
        <v>733</v>
      </c>
      <c r="U1002" s="1" t="s">
        <v>8256</v>
      </c>
    </row>
    <row r="1003" spans="1:21" x14ac:dyDescent="0.35">
      <c r="A1003" s="1" t="s">
        <v>8257</v>
      </c>
      <c r="B1003" s="1" t="s">
        <v>8258</v>
      </c>
      <c r="C1003" s="1" t="s">
        <v>12862</v>
      </c>
      <c r="D1003">
        <v>1099</v>
      </c>
      <c r="E1003">
        <v>1499</v>
      </c>
      <c r="F1003">
        <v>0.27</v>
      </c>
      <c r="G1003" t="str">
        <f t="shared" si="75"/>
        <v>&gt;₹500</v>
      </c>
      <c r="H1003">
        <f t="shared" si="76"/>
        <v>9975</v>
      </c>
      <c r="I1003" t="str">
        <f t="shared" si="77"/>
        <v>1000+</v>
      </c>
      <c r="J1003" t="str">
        <f t="shared" si="78"/>
        <v>No</v>
      </c>
      <c r="K1003">
        <f t="shared" si="79"/>
        <v>3874</v>
      </c>
      <c r="L1003">
        <v>4.2</v>
      </c>
      <c r="M1003">
        <v>2375</v>
      </c>
      <c r="N1003" s="1" t="s">
        <v>8259</v>
      </c>
      <c r="O1003" s="1" t="s">
        <v>8260</v>
      </c>
      <c r="P1003" s="1" t="s">
        <v>8261</v>
      </c>
      <c r="Q1003" s="1" t="s">
        <v>8262</v>
      </c>
      <c r="R1003" s="1" t="s">
        <v>8263</v>
      </c>
      <c r="S1003" s="1" t="s">
        <v>8264</v>
      </c>
      <c r="T1003" s="1" t="s">
        <v>8265</v>
      </c>
      <c r="U1003" s="1" t="s">
        <v>8266</v>
      </c>
    </row>
    <row r="1004" spans="1:21" x14ac:dyDescent="0.35">
      <c r="A1004" s="1" t="s">
        <v>8267</v>
      </c>
      <c r="B1004" s="1" t="s">
        <v>8268</v>
      </c>
      <c r="C1004" s="1" t="s">
        <v>12865</v>
      </c>
      <c r="D1004">
        <v>120</v>
      </c>
      <c r="E1004">
        <v>120</v>
      </c>
      <c r="F1004">
        <v>0</v>
      </c>
      <c r="G1004" t="str">
        <f t="shared" si="75"/>
        <v>&lt;₹200</v>
      </c>
      <c r="H1004">
        <f t="shared" si="76"/>
        <v>22279.5</v>
      </c>
      <c r="I1004" t="str">
        <f t="shared" si="77"/>
        <v>1000+</v>
      </c>
      <c r="J1004" t="str">
        <f t="shared" si="78"/>
        <v>No</v>
      </c>
      <c r="K1004">
        <f t="shared" si="79"/>
        <v>5071</v>
      </c>
      <c r="L1004">
        <v>4.5</v>
      </c>
      <c r="M1004">
        <v>4951</v>
      </c>
      <c r="N1004" s="1" t="s">
        <v>8269</v>
      </c>
      <c r="O1004" s="1" t="s">
        <v>8270</v>
      </c>
      <c r="P1004" s="1" t="s">
        <v>8271</v>
      </c>
      <c r="Q1004" s="1" t="s">
        <v>8272</v>
      </c>
      <c r="R1004" s="1" t="s">
        <v>8273</v>
      </c>
      <c r="S1004" s="1" t="s">
        <v>8274</v>
      </c>
      <c r="T1004" s="1" t="s">
        <v>8275</v>
      </c>
      <c r="U1004" s="1" t="s">
        <v>8276</v>
      </c>
    </row>
    <row r="1005" spans="1:21" x14ac:dyDescent="0.35">
      <c r="A1005" s="1" t="s">
        <v>8277</v>
      </c>
      <c r="B1005" s="1" t="s">
        <v>8278</v>
      </c>
      <c r="C1005" s="1" t="s">
        <v>12862</v>
      </c>
      <c r="D1005">
        <v>1519</v>
      </c>
      <c r="E1005">
        <v>3499</v>
      </c>
      <c r="F1005">
        <v>0.56999999999999995</v>
      </c>
      <c r="G1005" t="str">
        <f t="shared" si="75"/>
        <v>&gt;₹500</v>
      </c>
      <c r="H1005">
        <f t="shared" si="76"/>
        <v>1754.3999999999999</v>
      </c>
      <c r="I1005" t="str">
        <f t="shared" si="77"/>
        <v>1000</v>
      </c>
      <c r="J1005" t="str">
        <f t="shared" si="78"/>
        <v>Yes</v>
      </c>
      <c r="K1005">
        <f t="shared" si="79"/>
        <v>3907</v>
      </c>
      <c r="L1005">
        <v>4.3</v>
      </c>
      <c r="M1005">
        <v>408</v>
      </c>
      <c r="N1005" s="1" t="s">
        <v>8279</v>
      </c>
      <c r="O1005" s="1" t="s">
        <v>8280</v>
      </c>
      <c r="P1005" s="1" t="s">
        <v>8281</v>
      </c>
      <c r="Q1005" s="1" t="s">
        <v>8282</v>
      </c>
      <c r="R1005" s="1" t="s">
        <v>8283</v>
      </c>
      <c r="S1005" s="1" t="s">
        <v>8284</v>
      </c>
      <c r="T1005" s="1" t="s">
        <v>8285</v>
      </c>
      <c r="U1005" s="1" t="s">
        <v>8286</v>
      </c>
    </row>
    <row r="1006" spans="1:21" x14ac:dyDescent="0.35">
      <c r="A1006" s="1" t="s">
        <v>8287</v>
      </c>
      <c r="B1006" s="1" t="s">
        <v>8288</v>
      </c>
      <c r="C1006" s="1" t="s">
        <v>12865</v>
      </c>
      <c r="D1006">
        <v>420</v>
      </c>
      <c r="E1006">
        <v>420</v>
      </c>
      <c r="F1006">
        <v>0</v>
      </c>
      <c r="G1006" t="str">
        <f t="shared" si="75"/>
        <v>₹200-₹500</v>
      </c>
      <c r="H1006">
        <f t="shared" si="76"/>
        <v>8089.2000000000007</v>
      </c>
      <c r="I1006" t="str">
        <f t="shared" si="77"/>
        <v>1000+</v>
      </c>
      <c r="J1006" t="str">
        <f t="shared" si="78"/>
        <v>No</v>
      </c>
      <c r="K1006">
        <f t="shared" si="79"/>
        <v>2346</v>
      </c>
      <c r="L1006">
        <v>4.2</v>
      </c>
      <c r="M1006">
        <v>1926</v>
      </c>
      <c r="N1006" s="1" t="s">
        <v>8289</v>
      </c>
      <c r="O1006" s="1" t="s">
        <v>8290</v>
      </c>
      <c r="P1006" s="1" t="s">
        <v>8291</v>
      </c>
      <c r="Q1006" s="1" t="s">
        <v>8292</v>
      </c>
      <c r="R1006" s="1" t="s">
        <v>8293</v>
      </c>
      <c r="S1006" s="1" t="s">
        <v>8294</v>
      </c>
      <c r="T1006" s="1" t="s">
        <v>8295</v>
      </c>
      <c r="U1006" s="1" t="s">
        <v>8296</v>
      </c>
    </row>
    <row r="1007" spans="1:21" x14ac:dyDescent="0.35">
      <c r="A1007" s="1" t="s">
        <v>8297</v>
      </c>
      <c r="B1007" s="1" t="s">
        <v>8298</v>
      </c>
      <c r="C1007" s="1" t="s">
        <v>12865</v>
      </c>
      <c r="D1007">
        <v>225</v>
      </c>
      <c r="E1007">
        <v>225</v>
      </c>
      <c r="F1007">
        <v>0</v>
      </c>
      <c r="G1007" t="str">
        <f t="shared" si="75"/>
        <v>₹200-₹500</v>
      </c>
      <c r="H1007">
        <f t="shared" si="76"/>
        <v>19671.8</v>
      </c>
      <c r="I1007" t="str">
        <f t="shared" si="77"/>
        <v>1000+</v>
      </c>
      <c r="J1007" t="str">
        <f t="shared" si="78"/>
        <v>No</v>
      </c>
      <c r="K1007">
        <f t="shared" si="79"/>
        <v>5023</v>
      </c>
      <c r="L1007">
        <v>4.0999999999999996</v>
      </c>
      <c r="M1007">
        <v>4798</v>
      </c>
      <c r="N1007" s="1" t="s">
        <v>8299</v>
      </c>
      <c r="O1007" s="1" t="s">
        <v>8300</v>
      </c>
      <c r="P1007" s="1" t="s">
        <v>8301</v>
      </c>
      <c r="Q1007" s="1" t="s">
        <v>8302</v>
      </c>
      <c r="R1007" s="1" t="s">
        <v>8303</v>
      </c>
      <c r="S1007" s="1" t="s">
        <v>8304</v>
      </c>
      <c r="T1007" s="1" t="s">
        <v>8305</v>
      </c>
      <c r="U1007" s="1" t="s">
        <v>8306</v>
      </c>
    </row>
    <row r="1008" spans="1:21" x14ac:dyDescent="0.35">
      <c r="A1008" s="1" t="s">
        <v>8307</v>
      </c>
      <c r="B1008" s="1" t="s">
        <v>8308</v>
      </c>
      <c r="C1008" s="1" t="s">
        <v>12862</v>
      </c>
      <c r="D1008">
        <v>199</v>
      </c>
      <c r="E1008">
        <v>799</v>
      </c>
      <c r="F1008">
        <v>0.75</v>
      </c>
      <c r="G1008" t="str">
        <f t="shared" si="75"/>
        <v>&gt;₹500</v>
      </c>
      <c r="H1008">
        <f t="shared" si="76"/>
        <v>30065.299999999996</v>
      </c>
      <c r="I1008" t="str">
        <f t="shared" si="77"/>
        <v>1000+</v>
      </c>
      <c r="J1008" t="str">
        <f t="shared" si="78"/>
        <v>Yes</v>
      </c>
      <c r="K1008">
        <f t="shared" si="79"/>
        <v>8132</v>
      </c>
      <c r="L1008">
        <v>4.0999999999999996</v>
      </c>
      <c r="M1008">
        <v>7333</v>
      </c>
      <c r="N1008" s="1" t="s">
        <v>8309</v>
      </c>
      <c r="O1008" s="1" t="s">
        <v>8310</v>
      </c>
      <c r="P1008" s="1" t="s">
        <v>8311</v>
      </c>
      <c r="Q1008" s="1" t="s">
        <v>8312</v>
      </c>
      <c r="R1008" s="1" t="s">
        <v>8313</v>
      </c>
      <c r="S1008" s="1" t="s">
        <v>8314</v>
      </c>
      <c r="T1008" s="1" t="s">
        <v>8315</v>
      </c>
      <c r="U1008" s="1" t="s">
        <v>8316</v>
      </c>
    </row>
    <row r="1009" spans="1:21" x14ac:dyDescent="0.35">
      <c r="A1009" s="1" t="s">
        <v>4666</v>
      </c>
      <c r="B1009" s="1" t="s">
        <v>4667</v>
      </c>
      <c r="C1009" s="1" t="s">
        <v>12863</v>
      </c>
      <c r="D1009">
        <v>1799</v>
      </c>
      <c r="E1009">
        <v>3999</v>
      </c>
      <c r="F1009">
        <v>0.55000000000000004</v>
      </c>
      <c r="G1009" t="str">
        <f t="shared" si="75"/>
        <v>&gt;₹500</v>
      </c>
      <c r="H1009">
        <f t="shared" si="76"/>
        <v>1127</v>
      </c>
      <c r="I1009" t="str">
        <f t="shared" si="77"/>
        <v>1000</v>
      </c>
      <c r="J1009" t="str">
        <f t="shared" si="78"/>
        <v>Yes</v>
      </c>
      <c r="K1009">
        <f t="shared" si="79"/>
        <v>4244</v>
      </c>
      <c r="L1009">
        <v>4.5999999999999996</v>
      </c>
      <c r="M1009">
        <v>245</v>
      </c>
      <c r="N1009" s="1" t="s">
        <v>4668</v>
      </c>
      <c r="O1009" s="1" t="s">
        <v>4669</v>
      </c>
      <c r="P1009" s="1" t="s">
        <v>4670</v>
      </c>
      <c r="Q1009" s="1" t="s">
        <v>4671</v>
      </c>
      <c r="R1009" s="1" t="s">
        <v>4672</v>
      </c>
      <c r="S1009" s="1" t="s">
        <v>4673</v>
      </c>
      <c r="T1009" s="1" t="s">
        <v>8317</v>
      </c>
      <c r="U1009" s="1" t="s">
        <v>8318</v>
      </c>
    </row>
    <row r="1010" spans="1:21" x14ac:dyDescent="0.35">
      <c r="A1010" s="1" t="s">
        <v>8319</v>
      </c>
      <c r="B1010" s="1" t="s">
        <v>8320</v>
      </c>
      <c r="C1010" s="1" t="s">
        <v>12862</v>
      </c>
      <c r="D1010">
        <v>8349</v>
      </c>
      <c r="E1010">
        <v>9625</v>
      </c>
      <c r="F1010">
        <v>0.13</v>
      </c>
      <c r="G1010" t="str">
        <f t="shared" si="75"/>
        <v>&gt;₹500</v>
      </c>
      <c r="H1010">
        <f t="shared" si="76"/>
        <v>13877.599999999999</v>
      </c>
      <c r="I1010" t="str">
        <f t="shared" si="77"/>
        <v>1000+</v>
      </c>
      <c r="J1010" t="str">
        <f t="shared" si="78"/>
        <v>No</v>
      </c>
      <c r="K1010">
        <f t="shared" si="79"/>
        <v>13277</v>
      </c>
      <c r="L1010">
        <v>3.8</v>
      </c>
      <c r="M1010">
        <v>3652</v>
      </c>
      <c r="N1010" s="1" t="s">
        <v>8321</v>
      </c>
      <c r="O1010" s="1" t="s">
        <v>8322</v>
      </c>
      <c r="P1010" s="1" t="s">
        <v>8323</v>
      </c>
      <c r="Q1010" s="1" t="s">
        <v>8324</v>
      </c>
      <c r="R1010" s="1" t="s">
        <v>8325</v>
      </c>
      <c r="S1010" s="1" t="s">
        <v>8326</v>
      </c>
      <c r="T1010" s="1" t="s">
        <v>8327</v>
      </c>
      <c r="U1010" s="1" t="s">
        <v>8328</v>
      </c>
    </row>
    <row r="1011" spans="1:21" x14ac:dyDescent="0.35">
      <c r="A1011" s="1" t="s">
        <v>8329</v>
      </c>
      <c r="B1011" s="1" t="s">
        <v>8330</v>
      </c>
      <c r="C1011" s="1" t="s">
        <v>12862</v>
      </c>
      <c r="D1011">
        <v>3307</v>
      </c>
      <c r="E1011">
        <v>6100</v>
      </c>
      <c r="F1011">
        <v>0.46</v>
      </c>
      <c r="G1011" t="str">
        <f t="shared" si="75"/>
        <v>&gt;₹500</v>
      </c>
      <c r="H1011">
        <f t="shared" si="76"/>
        <v>10814.5</v>
      </c>
      <c r="I1011" t="str">
        <f t="shared" si="77"/>
        <v>1000+</v>
      </c>
      <c r="J1011" t="str">
        <f t="shared" si="78"/>
        <v>No</v>
      </c>
      <c r="K1011">
        <f t="shared" si="79"/>
        <v>8615</v>
      </c>
      <c r="L1011">
        <v>4.3</v>
      </c>
      <c r="M1011">
        <v>2515</v>
      </c>
      <c r="N1011" s="1" t="s">
        <v>8331</v>
      </c>
      <c r="O1011" s="1" t="s">
        <v>8332</v>
      </c>
      <c r="P1011" s="1" t="s">
        <v>8333</v>
      </c>
      <c r="Q1011" s="1" t="s">
        <v>8334</v>
      </c>
      <c r="R1011" s="1" t="s">
        <v>8335</v>
      </c>
      <c r="S1011" s="1" t="s">
        <v>8336</v>
      </c>
      <c r="T1011" s="1" t="s">
        <v>8337</v>
      </c>
      <c r="U1011" s="1" t="s">
        <v>8338</v>
      </c>
    </row>
    <row r="1012" spans="1:21" x14ac:dyDescent="0.35">
      <c r="A1012" s="1" t="s">
        <v>777</v>
      </c>
      <c r="B1012" s="1" t="s">
        <v>778</v>
      </c>
      <c r="C1012" s="1" t="s">
        <v>12862</v>
      </c>
      <c r="D1012">
        <v>325</v>
      </c>
      <c r="E1012">
        <v>1299</v>
      </c>
      <c r="F1012">
        <v>0.75</v>
      </c>
      <c r="G1012" t="str">
        <f t="shared" si="75"/>
        <v>&gt;₹500</v>
      </c>
      <c r="H1012">
        <f t="shared" si="76"/>
        <v>44419.200000000004</v>
      </c>
      <c r="I1012" t="str">
        <f t="shared" si="77"/>
        <v>1000+</v>
      </c>
      <c r="J1012" t="str">
        <f t="shared" si="78"/>
        <v>Yes</v>
      </c>
      <c r="K1012">
        <f t="shared" si="79"/>
        <v>11875</v>
      </c>
      <c r="L1012">
        <v>4.2</v>
      </c>
      <c r="M1012">
        <v>10576</v>
      </c>
      <c r="N1012" s="1" t="s">
        <v>779</v>
      </c>
      <c r="O1012" s="1" t="s">
        <v>780</v>
      </c>
      <c r="P1012" s="1" t="s">
        <v>781</v>
      </c>
      <c r="Q1012" s="1" t="s">
        <v>782</v>
      </c>
      <c r="R1012" s="1" t="s">
        <v>783</v>
      </c>
      <c r="S1012" s="1" t="s">
        <v>784</v>
      </c>
      <c r="T1012" s="1" t="s">
        <v>8339</v>
      </c>
      <c r="U1012" s="1" t="s">
        <v>8340</v>
      </c>
    </row>
    <row r="1013" spans="1:21" x14ac:dyDescent="0.35">
      <c r="A1013" s="1" t="s">
        <v>8341</v>
      </c>
      <c r="B1013" s="1" t="s">
        <v>8342</v>
      </c>
      <c r="C1013" s="1" t="s">
        <v>12862</v>
      </c>
      <c r="D1013">
        <v>449</v>
      </c>
      <c r="E1013">
        <v>1300</v>
      </c>
      <c r="F1013">
        <v>0.65</v>
      </c>
      <c r="G1013" t="str">
        <f t="shared" si="75"/>
        <v>&gt;₹500</v>
      </c>
      <c r="H1013">
        <f t="shared" si="76"/>
        <v>20827.8</v>
      </c>
      <c r="I1013" t="str">
        <f t="shared" si="77"/>
        <v>1000+</v>
      </c>
      <c r="J1013" t="str">
        <f t="shared" si="78"/>
        <v>Yes</v>
      </c>
      <c r="K1013">
        <f t="shared" si="79"/>
        <v>6259</v>
      </c>
      <c r="L1013">
        <v>4.2</v>
      </c>
      <c r="M1013">
        <v>4959</v>
      </c>
      <c r="N1013" s="1" t="s">
        <v>8343</v>
      </c>
      <c r="O1013" s="1" t="s">
        <v>8344</v>
      </c>
      <c r="P1013" s="1" t="s">
        <v>8345</v>
      </c>
      <c r="Q1013" s="1" t="s">
        <v>8346</v>
      </c>
      <c r="R1013" s="1" t="s">
        <v>8347</v>
      </c>
      <c r="S1013" s="1" t="s">
        <v>8348</v>
      </c>
      <c r="T1013" s="1" t="s">
        <v>8349</v>
      </c>
      <c r="U1013" s="1" t="s">
        <v>8350</v>
      </c>
    </row>
    <row r="1014" spans="1:21" x14ac:dyDescent="0.35">
      <c r="A1014" s="1" t="s">
        <v>8351</v>
      </c>
      <c r="B1014" s="1" t="s">
        <v>8352</v>
      </c>
      <c r="C1014" s="1" t="s">
        <v>12863</v>
      </c>
      <c r="D1014">
        <v>380</v>
      </c>
      <c r="E1014">
        <v>400</v>
      </c>
      <c r="F1014">
        <v>0.05</v>
      </c>
      <c r="G1014" t="str">
        <f t="shared" si="75"/>
        <v>₹200-₹500</v>
      </c>
      <c r="H1014">
        <f t="shared" si="76"/>
        <v>9288.4000000000015</v>
      </c>
      <c r="I1014" t="str">
        <f t="shared" si="77"/>
        <v>1000+</v>
      </c>
      <c r="J1014" t="str">
        <f t="shared" si="78"/>
        <v>No</v>
      </c>
      <c r="K1014">
        <f t="shared" si="79"/>
        <v>2511</v>
      </c>
      <c r="L1014">
        <v>4.4000000000000004</v>
      </c>
      <c r="M1014">
        <v>2111</v>
      </c>
      <c r="N1014" s="1" t="s">
        <v>8353</v>
      </c>
      <c r="O1014" s="1" t="s">
        <v>8354</v>
      </c>
      <c r="P1014" s="1" t="s">
        <v>8355</v>
      </c>
      <c r="Q1014" s="1" t="s">
        <v>8356</v>
      </c>
      <c r="R1014" s="1" t="s">
        <v>8357</v>
      </c>
      <c r="S1014" s="1" t="s">
        <v>8358</v>
      </c>
      <c r="T1014" s="1" t="s">
        <v>8359</v>
      </c>
      <c r="U1014" s="1" t="s">
        <v>8360</v>
      </c>
    </row>
    <row r="1015" spans="1:21" x14ac:dyDescent="0.35">
      <c r="A1015" s="1" t="s">
        <v>8361</v>
      </c>
      <c r="B1015" s="1" t="s">
        <v>8362</v>
      </c>
      <c r="C1015" s="1" t="s">
        <v>12862</v>
      </c>
      <c r="D1015">
        <v>499</v>
      </c>
      <c r="E1015">
        <v>1399</v>
      </c>
      <c r="F1015">
        <v>0.64</v>
      </c>
      <c r="G1015" t="str">
        <f t="shared" si="75"/>
        <v>&gt;₹500</v>
      </c>
      <c r="H1015">
        <f t="shared" si="76"/>
        <v>5701.8</v>
      </c>
      <c r="I1015" t="str">
        <f t="shared" si="77"/>
        <v>1000+</v>
      </c>
      <c r="J1015" t="str">
        <f t="shared" si="78"/>
        <v>Yes</v>
      </c>
      <c r="K1015">
        <f t="shared" si="79"/>
        <v>2861</v>
      </c>
      <c r="L1015">
        <v>3.9</v>
      </c>
      <c r="M1015">
        <v>1462</v>
      </c>
      <c r="N1015" s="1" t="s">
        <v>8363</v>
      </c>
      <c r="O1015" s="1" t="s">
        <v>8364</v>
      </c>
      <c r="P1015" s="1" t="s">
        <v>8365</v>
      </c>
      <c r="Q1015" s="1" t="s">
        <v>8366</v>
      </c>
      <c r="R1015" s="1" t="s">
        <v>8367</v>
      </c>
      <c r="S1015" s="1" t="s">
        <v>8368</v>
      </c>
      <c r="T1015" s="1" t="s">
        <v>8369</v>
      </c>
      <c r="U1015" s="1" t="s">
        <v>8370</v>
      </c>
    </row>
    <row r="1016" spans="1:21" x14ac:dyDescent="0.35">
      <c r="A1016" s="1" t="s">
        <v>8371</v>
      </c>
      <c r="B1016" s="1" t="s">
        <v>8372</v>
      </c>
      <c r="C1016" s="1" t="s">
        <v>12862</v>
      </c>
      <c r="D1016">
        <v>37247</v>
      </c>
      <c r="E1016">
        <v>59890</v>
      </c>
      <c r="F1016">
        <v>0.38</v>
      </c>
      <c r="G1016" t="str">
        <f t="shared" si="75"/>
        <v>&gt;₹500</v>
      </c>
      <c r="H1016">
        <f t="shared" si="76"/>
        <v>1292</v>
      </c>
      <c r="I1016" t="str">
        <f t="shared" si="77"/>
        <v>1000</v>
      </c>
      <c r="J1016" t="str">
        <f t="shared" si="78"/>
        <v>No</v>
      </c>
      <c r="K1016">
        <f t="shared" si="79"/>
        <v>60213</v>
      </c>
      <c r="L1016">
        <v>4</v>
      </c>
      <c r="M1016">
        <v>323</v>
      </c>
      <c r="N1016" s="1" t="s">
        <v>8373</v>
      </c>
      <c r="O1016" s="1" t="s">
        <v>8374</v>
      </c>
      <c r="P1016" s="1" t="s">
        <v>8375</v>
      </c>
      <c r="Q1016" s="1" t="s">
        <v>8376</v>
      </c>
      <c r="R1016" s="1" t="s">
        <v>8377</v>
      </c>
      <c r="S1016" s="1" t="s">
        <v>8378</v>
      </c>
      <c r="T1016" s="1" t="s">
        <v>8379</v>
      </c>
      <c r="U1016" s="1" t="s">
        <v>8380</v>
      </c>
    </row>
    <row r="1017" spans="1:21" x14ac:dyDescent="0.35">
      <c r="A1017" s="1" t="s">
        <v>8381</v>
      </c>
      <c r="B1017" s="1" t="s">
        <v>8382</v>
      </c>
      <c r="C1017" s="1" t="s">
        <v>12863</v>
      </c>
      <c r="D1017">
        <v>849</v>
      </c>
      <c r="E1017">
        <v>2490</v>
      </c>
      <c r="F1017">
        <v>0.66</v>
      </c>
      <c r="G1017" t="str">
        <f t="shared" si="75"/>
        <v>&gt;₹500</v>
      </c>
      <c r="H1017">
        <f t="shared" si="76"/>
        <v>382989.60000000003</v>
      </c>
      <c r="I1017" t="str">
        <f t="shared" si="77"/>
        <v>1000+</v>
      </c>
      <c r="J1017" t="str">
        <f t="shared" si="78"/>
        <v>Yes</v>
      </c>
      <c r="K1017">
        <f t="shared" si="79"/>
        <v>93678</v>
      </c>
      <c r="L1017">
        <v>4.2</v>
      </c>
      <c r="M1017">
        <v>91188</v>
      </c>
      <c r="N1017" s="1" t="s">
        <v>8383</v>
      </c>
      <c r="O1017" s="1" t="s">
        <v>8384</v>
      </c>
      <c r="P1017" s="1" t="s">
        <v>8385</v>
      </c>
      <c r="Q1017" s="1" t="s">
        <v>8386</v>
      </c>
      <c r="R1017" s="1" t="s">
        <v>8387</v>
      </c>
      <c r="S1017" s="1" t="s">
        <v>8388</v>
      </c>
      <c r="T1017" s="1" t="s">
        <v>8389</v>
      </c>
      <c r="U1017" s="1" t="s">
        <v>8390</v>
      </c>
    </row>
    <row r="1018" spans="1:21" x14ac:dyDescent="0.35">
      <c r="A1018" s="1" t="s">
        <v>8391</v>
      </c>
      <c r="B1018" s="1" t="s">
        <v>8392</v>
      </c>
      <c r="C1018" s="1" t="s">
        <v>12863</v>
      </c>
      <c r="D1018">
        <v>799</v>
      </c>
      <c r="E1018">
        <v>1999</v>
      </c>
      <c r="F1018">
        <v>0.6</v>
      </c>
      <c r="G1018" t="str">
        <f t="shared" si="75"/>
        <v>&gt;₹500</v>
      </c>
      <c r="H1018">
        <f t="shared" si="76"/>
        <v>1546.6000000000001</v>
      </c>
      <c r="I1018" t="str">
        <f t="shared" si="77"/>
        <v>1000</v>
      </c>
      <c r="J1018" t="str">
        <f t="shared" si="78"/>
        <v>Yes</v>
      </c>
      <c r="K1018">
        <f t="shared" si="79"/>
        <v>2417</v>
      </c>
      <c r="L1018">
        <v>3.7</v>
      </c>
      <c r="M1018">
        <v>418</v>
      </c>
      <c r="N1018" s="1" t="s">
        <v>8393</v>
      </c>
      <c r="O1018" s="1" t="s">
        <v>8394</v>
      </c>
      <c r="P1018" s="1" t="s">
        <v>8395</v>
      </c>
      <c r="Q1018" s="1" t="s">
        <v>8396</v>
      </c>
      <c r="R1018" s="1" t="s">
        <v>8397</v>
      </c>
      <c r="S1018" s="1" t="s">
        <v>8398</v>
      </c>
      <c r="T1018" s="1" t="s">
        <v>8399</v>
      </c>
      <c r="U1018" s="1" t="s">
        <v>8400</v>
      </c>
    </row>
    <row r="1019" spans="1:21" x14ac:dyDescent="0.35">
      <c r="A1019" s="1" t="s">
        <v>4769</v>
      </c>
      <c r="B1019" s="1" t="s">
        <v>4770</v>
      </c>
      <c r="C1019" s="1" t="s">
        <v>12863</v>
      </c>
      <c r="D1019">
        <v>2599</v>
      </c>
      <c r="E1019">
        <v>6999</v>
      </c>
      <c r="F1019">
        <v>0.63</v>
      </c>
      <c r="G1019" t="str">
        <f t="shared" si="75"/>
        <v>&gt;₹500</v>
      </c>
      <c r="H1019">
        <f t="shared" si="76"/>
        <v>6867</v>
      </c>
      <c r="I1019" t="str">
        <f t="shared" si="77"/>
        <v>1000+</v>
      </c>
      <c r="J1019" t="str">
        <f t="shared" si="78"/>
        <v>Yes</v>
      </c>
      <c r="K1019">
        <f t="shared" si="79"/>
        <v>8525</v>
      </c>
      <c r="L1019">
        <v>4.5</v>
      </c>
      <c r="M1019">
        <v>1526</v>
      </c>
      <c r="N1019" s="1" t="s">
        <v>4771</v>
      </c>
      <c r="O1019" s="1" t="s">
        <v>4772</v>
      </c>
      <c r="P1019" s="1" t="s">
        <v>4773</v>
      </c>
      <c r="Q1019" s="1" t="s">
        <v>4774</v>
      </c>
      <c r="R1019" s="1" t="s">
        <v>4775</v>
      </c>
      <c r="S1019" s="1" t="s">
        <v>4776</v>
      </c>
      <c r="T1019" s="1" t="s">
        <v>8401</v>
      </c>
      <c r="U1019" s="1" t="s">
        <v>8402</v>
      </c>
    </row>
    <row r="1020" spans="1:21" x14ac:dyDescent="0.35">
      <c r="A1020" s="1" t="s">
        <v>802</v>
      </c>
      <c r="B1020" s="1" t="s">
        <v>803</v>
      </c>
      <c r="C1020" s="1" t="s">
        <v>12862</v>
      </c>
      <c r="D1020">
        <v>199</v>
      </c>
      <c r="E1020">
        <v>999</v>
      </c>
      <c r="F1020">
        <v>0.8</v>
      </c>
      <c r="G1020" t="str">
        <f t="shared" si="75"/>
        <v>&gt;₹500</v>
      </c>
      <c r="H1020">
        <f t="shared" si="76"/>
        <v>571.5</v>
      </c>
      <c r="I1020" t="str">
        <f t="shared" si="77"/>
        <v>1000</v>
      </c>
      <c r="J1020" t="str">
        <f t="shared" si="78"/>
        <v>Yes</v>
      </c>
      <c r="K1020">
        <f t="shared" si="79"/>
        <v>1126</v>
      </c>
      <c r="L1020">
        <v>4.5</v>
      </c>
      <c r="M1020">
        <v>127</v>
      </c>
      <c r="N1020" s="1" t="s">
        <v>804</v>
      </c>
      <c r="O1020" s="1" t="s">
        <v>805</v>
      </c>
      <c r="P1020" s="1" t="s">
        <v>806</v>
      </c>
      <c r="Q1020" s="1" t="s">
        <v>807</v>
      </c>
      <c r="R1020" s="1" t="s">
        <v>808</v>
      </c>
      <c r="S1020" s="1" t="s">
        <v>809</v>
      </c>
      <c r="T1020" s="1" t="s">
        <v>810</v>
      </c>
      <c r="U1020" s="1" t="s">
        <v>8403</v>
      </c>
    </row>
    <row r="1021" spans="1:21" x14ac:dyDescent="0.35">
      <c r="A1021" s="1" t="s">
        <v>817</v>
      </c>
      <c r="B1021" s="1" t="s">
        <v>818</v>
      </c>
      <c r="C1021" s="1" t="s">
        <v>12862</v>
      </c>
      <c r="D1021">
        <v>269</v>
      </c>
      <c r="E1021">
        <v>800</v>
      </c>
      <c r="F1021">
        <v>0.66</v>
      </c>
      <c r="G1021" t="str">
        <f t="shared" si="75"/>
        <v>&gt;₹500</v>
      </c>
      <c r="H1021">
        <f t="shared" si="76"/>
        <v>36482.400000000001</v>
      </c>
      <c r="I1021" t="str">
        <f t="shared" si="77"/>
        <v>1000+</v>
      </c>
      <c r="J1021" t="str">
        <f t="shared" si="78"/>
        <v>Yes</v>
      </c>
      <c r="K1021">
        <f t="shared" si="79"/>
        <v>10934</v>
      </c>
      <c r="L1021">
        <v>3.6</v>
      </c>
      <c r="M1021">
        <v>10134</v>
      </c>
      <c r="N1021" s="1" t="s">
        <v>819</v>
      </c>
      <c r="O1021" s="1" t="s">
        <v>820</v>
      </c>
      <c r="P1021" s="1" t="s">
        <v>821</v>
      </c>
      <c r="Q1021" s="1" t="s">
        <v>822</v>
      </c>
      <c r="R1021" s="1" t="s">
        <v>823</v>
      </c>
      <c r="S1021" s="1" t="s">
        <v>824</v>
      </c>
      <c r="T1021" s="1" t="s">
        <v>8404</v>
      </c>
      <c r="U1021" s="1" t="s">
        <v>8405</v>
      </c>
    </row>
    <row r="1022" spans="1:21" x14ac:dyDescent="0.35">
      <c r="A1022" s="1" t="s">
        <v>8406</v>
      </c>
      <c r="B1022" s="1" t="s">
        <v>8407</v>
      </c>
      <c r="C1022" s="1" t="s">
        <v>12862</v>
      </c>
      <c r="D1022">
        <v>298</v>
      </c>
      <c r="E1022">
        <v>999</v>
      </c>
      <c r="F1022">
        <v>0.7</v>
      </c>
      <c r="G1022" t="str">
        <f t="shared" si="75"/>
        <v>&gt;₹500</v>
      </c>
      <c r="H1022">
        <f t="shared" si="76"/>
        <v>6673.5999999999995</v>
      </c>
      <c r="I1022" t="str">
        <f t="shared" si="77"/>
        <v>1000+</v>
      </c>
      <c r="J1022" t="str">
        <f t="shared" si="78"/>
        <v>Yes</v>
      </c>
      <c r="K1022">
        <f t="shared" si="79"/>
        <v>2551</v>
      </c>
      <c r="L1022">
        <v>4.3</v>
      </c>
      <c r="M1022">
        <v>1552</v>
      </c>
      <c r="N1022" s="1" t="s">
        <v>8408</v>
      </c>
      <c r="O1022" s="1" t="s">
        <v>8409</v>
      </c>
      <c r="P1022" s="1" t="s">
        <v>8410</v>
      </c>
      <c r="Q1022" s="1" t="s">
        <v>8411</v>
      </c>
      <c r="R1022" s="1" t="s">
        <v>8412</v>
      </c>
      <c r="S1022" s="1" t="s">
        <v>8413</v>
      </c>
      <c r="T1022" s="1" t="s">
        <v>8414</v>
      </c>
      <c r="U1022" s="1" t="s">
        <v>8415</v>
      </c>
    </row>
    <row r="1023" spans="1:21" x14ac:dyDescent="0.35">
      <c r="A1023" s="1" t="s">
        <v>8416</v>
      </c>
      <c r="B1023" s="1" t="s">
        <v>8417</v>
      </c>
      <c r="C1023" s="1" t="s">
        <v>12863</v>
      </c>
      <c r="D1023">
        <v>1499</v>
      </c>
      <c r="E1023">
        <v>2999</v>
      </c>
      <c r="F1023">
        <v>0.5</v>
      </c>
      <c r="G1023" t="str">
        <f t="shared" si="75"/>
        <v>&gt;₹500</v>
      </c>
      <c r="H1023">
        <f t="shared" si="76"/>
        <v>103574.2</v>
      </c>
      <c r="I1023" t="str">
        <f t="shared" si="77"/>
        <v>1000+</v>
      </c>
      <c r="J1023" t="str">
        <f t="shared" si="78"/>
        <v>Yes</v>
      </c>
      <c r="K1023">
        <f t="shared" si="79"/>
        <v>28261</v>
      </c>
      <c r="L1023">
        <v>4.0999999999999996</v>
      </c>
      <c r="M1023">
        <v>25262</v>
      </c>
      <c r="N1023" s="1" t="s">
        <v>8418</v>
      </c>
      <c r="O1023" s="1" t="s">
        <v>8419</v>
      </c>
      <c r="P1023" s="1" t="s">
        <v>8420</v>
      </c>
      <c r="Q1023" s="1" t="s">
        <v>8421</v>
      </c>
      <c r="R1023" s="1" t="s">
        <v>8422</v>
      </c>
      <c r="S1023" s="1" t="s">
        <v>8423</v>
      </c>
      <c r="T1023" s="1" t="s">
        <v>8424</v>
      </c>
      <c r="U1023" s="1" t="s">
        <v>8425</v>
      </c>
    </row>
    <row r="1024" spans="1:21" x14ac:dyDescent="0.35">
      <c r="A1024" s="1" t="s">
        <v>8426</v>
      </c>
      <c r="B1024" s="1" t="s">
        <v>8427</v>
      </c>
      <c r="C1024" s="1" t="s">
        <v>12866</v>
      </c>
      <c r="D1024">
        <v>649</v>
      </c>
      <c r="E1024">
        <v>1245</v>
      </c>
      <c r="F1024">
        <v>0.48</v>
      </c>
      <c r="G1024" t="str">
        <f t="shared" si="75"/>
        <v>&gt;₹500</v>
      </c>
      <c r="H1024">
        <f t="shared" si="76"/>
        <v>481123.5</v>
      </c>
      <c r="I1024" t="str">
        <f t="shared" si="77"/>
        <v>1000+</v>
      </c>
      <c r="J1024" t="str">
        <f t="shared" si="78"/>
        <v>No</v>
      </c>
      <c r="K1024">
        <f t="shared" si="79"/>
        <v>124610</v>
      </c>
      <c r="L1024">
        <v>3.9</v>
      </c>
      <c r="M1024">
        <v>123365</v>
      </c>
      <c r="N1024" s="1" t="s">
        <v>8428</v>
      </c>
      <c r="O1024" s="1" t="s">
        <v>8429</v>
      </c>
      <c r="P1024" s="1" t="s">
        <v>8430</v>
      </c>
      <c r="Q1024" s="1" t="s">
        <v>8431</v>
      </c>
      <c r="R1024" s="1" t="s">
        <v>8432</v>
      </c>
      <c r="S1024" s="1" t="s">
        <v>8433</v>
      </c>
      <c r="T1024" s="1" t="s">
        <v>8434</v>
      </c>
      <c r="U1024" s="1" t="s">
        <v>8435</v>
      </c>
    </row>
    <row r="1025" spans="1:21" x14ac:dyDescent="0.35">
      <c r="A1025" s="1" t="s">
        <v>8436</v>
      </c>
      <c r="B1025" s="1" t="s">
        <v>8437</v>
      </c>
      <c r="C1025" s="1" t="s">
        <v>12866</v>
      </c>
      <c r="D1025">
        <v>1199</v>
      </c>
      <c r="E1025">
        <v>1695</v>
      </c>
      <c r="F1025">
        <v>0.28999999999999998</v>
      </c>
      <c r="G1025" t="str">
        <f t="shared" si="75"/>
        <v>&gt;₹500</v>
      </c>
      <c r="H1025">
        <f t="shared" si="76"/>
        <v>47880</v>
      </c>
      <c r="I1025" t="str">
        <f t="shared" si="77"/>
        <v>1000+</v>
      </c>
      <c r="J1025" t="str">
        <f t="shared" si="78"/>
        <v>No</v>
      </c>
      <c r="K1025">
        <f t="shared" si="79"/>
        <v>14995</v>
      </c>
      <c r="L1025">
        <v>3.6</v>
      </c>
      <c r="M1025">
        <v>13300</v>
      </c>
      <c r="N1025" s="1" t="s">
        <v>8438</v>
      </c>
      <c r="O1025" s="1" t="s">
        <v>8439</v>
      </c>
      <c r="P1025" s="1" t="s">
        <v>8440</v>
      </c>
      <c r="Q1025" s="1" t="s">
        <v>8441</v>
      </c>
      <c r="R1025" s="1" t="s">
        <v>8442</v>
      </c>
      <c r="S1025" s="1" t="s">
        <v>8443</v>
      </c>
      <c r="T1025" s="1" t="s">
        <v>8444</v>
      </c>
      <c r="U1025" s="1" t="s">
        <v>8445</v>
      </c>
    </row>
    <row r="1026" spans="1:21" x14ac:dyDescent="0.35">
      <c r="A1026" s="1" t="s">
        <v>8446</v>
      </c>
      <c r="B1026" s="1" t="s">
        <v>8447</v>
      </c>
      <c r="C1026" s="1" t="s">
        <v>12866</v>
      </c>
      <c r="D1026">
        <v>1199</v>
      </c>
      <c r="E1026">
        <v>2000</v>
      </c>
      <c r="F1026">
        <v>0.4</v>
      </c>
      <c r="G1026" t="str">
        <f t="shared" ref="G1026:G1089" si="80" xml:space="preserve"> IF(E1026&lt;200, "&lt;₹200",IF(E1026&lt;=500, "₹200-₹500","&gt;₹500"))</f>
        <v>&gt;₹500</v>
      </c>
      <c r="H1026">
        <f t="shared" ref="H1026:H1089" si="81">L1026 * M1026</f>
        <v>74172</v>
      </c>
      <c r="I1026" t="str">
        <f t="shared" ref="I1026:I1089" si="82">IF(M1026 &lt;1000, "1000", "1000+")</f>
        <v>1000+</v>
      </c>
      <c r="J1026" t="str">
        <f t="shared" ref="J1026:J1089" si="83">IF( F1026 &gt;= 0.5, "Yes", "No")</f>
        <v>No</v>
      </c>
      <c r="K1026">
        <f t="shared" ref="K1026:K1089" si="84" xml:space="preserve"> E1026 + M1026</f>
        <v>20543</v>
      </c>
      <c r="L1026">
        <v>4</v>
      </c>
      <c r="M1026">
        <v>18543</v>
      </c>
      <c r="N1026" s="1" t="s">
        <v>8448</v>
      </c>
      <c r="O1026" s="1" t="s">
        <v>8449</v>
      </c>
      <c r="P1026" s="1" t="s">
        <v>8450</v>
      </c>
      <c r="Q1026" s="1" t="s">
        <v>8451</v>
      </c>
      <c r="R1026" s="1" t="s">
        <v>8452</v>
      </c>
      <c r="S1026" s="1" t="s">
        <v>8453</v>
      </c>
      <c r="T1026" s="1" t="s">
        <v>8454</v>
      </c>
      <c r="U1026" s="1" t="s">
        <v>8455</v>
      </c>
    </row>
    <row r="1027" spans="1:21" x14ac:dyDescent="0.35">
      <c r="A1027" s="1" t="s">
        <v>8456</v>
      </c>
      <c r="B1027" s="1" t="s">
        <v>8457</v>
      </c>
      <c r="C1027" s="1" t="s">
        <v>12866</v>
      </c>
      <c r="D1027">
        <v>455</v>
      </c>
      <c r="E1027">
        <v>999</v>
      </c>
      <c r="F1027">
        <v>0.54</v>
      </c>
      <c r="G1027" t="str">
        <f t="shared" si="80"/>
        <v>&gt;₹500</v>
      </c>
      <c r="H1027">
        <f t="shared" si="81"/>
        <v>14669.8</v>
      </c>
      <c r="I1027" t="str">
        <f t="shared" si="82"/>
        <v>1000+</v>
      </c>
      <c r="J1027" t="str">
        <f t="shared" si="83"/>
        <v>Yes</v>
      </c>
      <c r="K1027">
        <f t="shared" si="84"/>
        <v>4577</v>
      </c>
      <c r="L1027">
        <v>4.0999999999999996</v>
      </c>
      <c r="M1027">
        <v>3578</v>
      </c>
      <c r="N1027" s="1" t="s">
        <v>8458</v>
      </c>
      <c r="O1027" s="1" t="s">
        <v>8459</v>
      </c>
      <c r="P1027" s="1" t="s">
        <v>8460</v>
      </c>
      <c r="Q1027" s="1" t="s">
        <v>8461</v>
      </c>
      <c r="R1027" s="1" t="s">
        <v>8462</v>
      </c>
      <c r="S1027" s="1" t="s">
        <v>8463</v>
      </c>
      <c r="T1027" s="1" t="s">
        <v>8464</v>
      </c>
      <c r="U1027" s="1" t="s">
        <v>8465</v>
      </c>
    </row>
    <row r="1028" spans="1:21" x14ac:dyDescent="0.35">
      <c r="A1028" s="1" t="s">
        <v>8466</v>
      </c>
      <c r="B1028" s="1" t="s">
        <v>8467</v>
      </c>
      <c r="C1028" s="1" t="s">
        <v>12866</v>
      </c>
      <c r="D1028">
        <v>199</v>
      </c>
      <c r="E1028">
        <v>1999</v>
      </c>
      <c r="F1028">
        <v>0.9</v>
      </c>
      <c r="G1028" t="str">
        <f t="shared" si="80"/>
        <v>&gt;₹500</v>
      </c>
      <c r="H1028">
        <f t="shared" si="81"/>
        <v>7514.7000000000007</v>
      </c>
      <c r="I1028" t="str">
        <f t="shared" si="82"/>
        <v>1000+</v>
      </c>
      <c r="J1028" t="str">
        <f t="shared" si="83"/>
        <v>Yes</v>
      </c>
      <c r="K1028">
        <f t="shared" si="84"/>
        <v>4030</v>
      </c>
      <c r="L1028">
        <v>3.7</v>
      </c>
      <c r="M1028">
        <v>2031</v>
      </c>
      <c r="N1028" s="1" t="s">
        <v>8468</v>
      </c>
      <c r="O1028" s="1" t="s">
        <v>8469</v>
      </c>
      <c r="P1028" s="1" t="s">
        <v>8470</v>
      </c>
      <c r="Q1028" s="1" t="s">
        <v>8471</v>
      </c>
      <c r="R1028" s="1" t="s">
        <v>8472</v>
      </c>
      <c r="S1028" s="1" t="s">
        <v>8473</v>
      </c>
      <c r="T1028" s="1" t="s">
        <v>8474</v>
      </c>
      <c r="U1028" s="1" t="s">
        <v>8475</v>
      </c>
    </row>
    <row r="1029" spans="1:21" x14ac:dyDescent="0.35">
      <c r="A1029" s="1" t="s">
        <v>8476</v>
      </c>
      <c r="B1029" s="1" t="s">
        <v>8477</v>
      </c>
      <c r="C1029" s="1" t="s">
        <v>12866</v>
      </c>
      <c r="D1029">
        <v>293</v>
      </c>
      <c r="E1029">
        <v>499</v>
      </c>
      <c r="F1029">
        <v>0.41</v>
      </c>
      <c r="G1029" t="str">
        <f t="shared" si="80"/>
        <v>₹200-₹500</v>
      </c>
      <c r="H1029">
        <f t="shared" si="81"/>
        <v>175476.6</v>
      </c>
      <c r="I1029" t="str">
        <f t="shared" si="82"/>
        <v>1000+</v>
      </c>
      <c r="J1029" t="str">
        <f t="shared" si="83"/>
        <v>No</v>
      </c>
      <c r="K1029">
        <f t="shared" si="84"/>
        <v>45493</v>
      </c>
      <c r="L1029">
        <v>3.9</v>
      </c>
      <c r="M1029">
        <v>44994</v>
      </c>
      <c r="N1029" s="1" t="s">
        <v>8478</v>
      </c>
      <c r="O1029" s="1" t="s">
        <v>8479</v>
      </c>
      <c r="P1029" s="1" t="s">
        <v>8480</v>
      </c>
      <c r="Q1029" s="1" t="s">
        <v>8481</v>
      </c>
      <c r="R1029" s="1" t="s">
        <v>8482</v>
      </c>
      <c r="S1029" s="1" t="s">
        <v>8483</v>
      </c>
      <c r="T1029" s="1" t="s">
        <v>8484</v>
      </c>
      <c r="U1029" s="1" t="s">
        <v>8485</v>
      </c>
    </row>
    <row r="1030" spans="1:21" x14ac:dyDescent="0.35">
      <c r="A1030" s="1" t="s">
        <v>8486</v>
      </c>
      <c r="B1030" s="1" t="s">
        <v>8487</v>
      </c>
      <c r="C1030" s="1" t="s">
        <v>12866</v>
      </c>
      <c r="D1030">
        <v>199</v>
      </c>
      <c r="E1030">
        <v>495</v>
      </c>
      <c r="F1030">
        <v>0.6</v>
      </c>
      <c r="G1030" t="str">
        <f t="shared" si="80"/>
        <v>₹200-₹500</v>
      </c>
      <c r="H1030">
        <f t="shared" si="81"/>
        <v>1109308.2999999998</v>
      </c>
      <c r="I1030" t="str">
        <f t="shared" si="82"/>
        <v>1000+</v>
      </c>
      <c r="J1030" t="str">
        <f t="shared" si="83"/>
        <v>Yes</v>
      </c>
      <c r="K1030">
        <f t="shared" si="84"/>
        <v>271058</v>
      </c>
      <c r="L1030">
        <v>4.0999999999999996</v>
      </c>
      <c r="M1030">
        <v>270563</v>
      </c>
      <c r="N1030" s="1" t="s">
        <v>8488</v>
      </c>
      <c r="O1030" s="1" t="s">
        <v>8489</v>
      </c>
      <c r="P1030" s="1" t="s">
        <v>8490</v>
      </c>
      <c r="Q1030" s="1" t="s">
        <v>8491</v>
      </c>
      <c r="R1030" s="1" t="s">
        <v>8492</v>
      </c>
      <c r="S1030" s="1" t="s">
        <v>8493</v>
      </c>
      <c r="T1030" s="1" t="s">
        <v>8494</v>
      </c>
      <c r="U1030" s="1" t="s">
        <v>8495</v>
      </c>
    </row>
    <row r="1031" spans="1:21" x14ac:dyDescent="0.35">
      <c r="A1031" s="1" t="s">
        <v>8496</v>
      </c>
      <c r="B1031" s="1" t="s">
        <v>8497</v>
      </c>
      <c r="C1031" s="1" t="s">
        <v>12866</v>
      </c>
      <c r="D1031">
        <v>749</v>
      </c>
      <c r="E1031">
        <v>1245</v>
      </c>
      <c r="F1031">
        <v>0.4</v>
      </c>
      <c r="G1031" t="str">
        <f t="shared" si="80"/>
        <v>&gt;₹500</v>
      </c>
      <c r="H1031">
        <f t="shared" si="81"/>
        <v>123953.7</v>
      </c>
      <c r="I1031" t="str">
        <f t="shared" si="82"/>
        <v>1000+</v>
      </c>
      <c r="J1031" t="str">
        <f t="shared" si="83"/>
        <v>No</v>
      </c>
      <c r="K1031">
        <f t="shared" si="84"/>
        <v>33028</v>
      </c>
      <c r="L1031">
        <v>3.9</v>
      </c>
      <c r="M1031">
        <v>31783</v>
      </c>
      <c r="N1031" s="1" t="s">
        <v>8498</v>
      </c>
      <c r="O1031" s="1" t="s">
        <v>8499</v>
      </c>
      <c r="P1031" s="1" t="s">
        <v>8500</v>
      </c>
      <c r="Q1031" s="1" t="s">
        <v>8501</v>
      </c>
      <c r="R1031" s="1" t="s">
        <v>8502</v>
      </c>
      <c r="S1031" s="1" t="s">
        <v>8503</v>
      </c>
      <c r="T1031" s="1" t="s">
        <v>8504</v>
      </c>
      <c r="U1031" s="1" t="s">
        <v>8505</v>
      </c>
    </row>
    <row r="1032" spans="1:21" x14ac:dyDescent="0.35">
      <c r="A1032" s="1" t="s">
        <v>8506</v>
      </c>
      <c r="B1032" s="1" t="s">
        <v>8507</v>
      </c>
      <c r="C1032" s="1" t="s">
        <v>12866</v>
      </c>
      <c r="D1032">
        <v>1399</v>
      </c>
      <c r="E1032">
        <v>1549</v>
      </c>
      <c r="F1032">
        <v>0.1</v>
      </c>
      <c r="G1032" t="str">
        <f t="shared" si="80"/>
        <v>&gt;₹500</v>
      </c>
      <c r="H1032">
        <f t="shared" si="81"/>
        <v>10147.799999999999</v>
      </c>
      <c r="I1032" t="str">
        <f t="shared" si="82"/>
        <v>1000+</v>
      </c>
      <c r="J1032" t="str">
        <f t="shared" si="83"/>
        <v>No</v>
      </c>
      <c r="K1032">
        <f t="shared" si="84"/>
        <v>4151</v>
      </c>
      <c r="L1032">
        <v>3.9</v>
      </c>
      <c r="M1032">
        <v>2602</v>
      </c>
      <c r="N1032" s="1" t="s">
        <v>8508</v>
      </c>
      <c r="O1032" s="1" t="s">
        <v>8509</v>
      </c>
      <c r="P1032" s="1" t="s">
        <v>8510</v>
      </c>
      <c r="Q1032" s="1" t="s">
        <v>8511</v>
      </c>
      <c r="R1032" s="1" t="s">
        <v>8512</v>
      </c>
      <c r="S1032" s="1" t="s">
        <v>8513</v>
      </c>
      <c r="T1032" s="1" t="s">
        <v>8514</v>
      </c>
      <c r="U1032" s="1" t="s">
        <v>8515</v>
      </c>
    </row>
    <row r="1033" spans="1:21" x14ac:dyDescent="0.35">
      <c r="A1033" s="1" t="s">
        <v>8516</v>
      </c>
      <c r="B1033" s="1" t="s">
        <v>8517</v>
      </c>
      <c r="C1033" s="1" t="s">
        <v>12866</v>
      </c>
      <c r="D1033">
        <v>749</v>
      </c>
      <c r="E1033">
        <v>1445</v>
      </c>
      <c r="F1033">
        <v>0.48</v>
      </c>
      <c r="G1033" t="str">
        <f t="shared" si="80"/>
        <v>&gt;₹500</v>
      </c>
      <c r="H1033">
        <f t="shared" si="81"/>
        <v>247065</v>
      </c>
      <c r="I1033" t="str">
        <f t="shared" si="82"/>
        <v>1000+</v>
      </c>
      <c r="J1033" t="str">
        <f t="shared" si="83"/>
        <v>No</v>
      </c>
      <c r="K1033">
        <f t="shared" si="84"/>
        <v>64795</v>
      </c>
      <c r="L1033">
        <v>3.9</v>
      </c>
      <c r="M1033">
        <v>63350</v>
      </c>
      <c r="N1033" s="1" t="s">
        <v>8518</v>
      </c>
      <c r="O1033" s="1" t="s">
        <v>8519</v>
      </c>
      <c r="P1033" s="1" t="s">
        <v>8520</v>
      </c>
      <c r="Q1033" s="1" t="s">
        <v>8521</v>
      </c>
      <c r="R1033" s="1" t="s">
        <v>8522</v>
      </c>
      <c r="S1033" s="1" t="s">
        <v>8523</v>
      </c>
      <c r="T1033" s="1" t="s">
        <v>8524</v>
      </c>
      <c r="U1033" s="1" t="s">
        <v>8525</v>
      </c>
    </row>
    <row r="1034" spans="1:21" x14ac:dyDescent="0.35">
      <c r="A1034" s="1" t="s">
        <v>8526</v>
      </c>
      <c r="B1034" s="1" t="s">
        <v>8527</v>
      </c>
      <c r="C1034" s="1" t="s">
        <v>12866</v>
      </c>
      <c r="D1034">
        <v>1699</v>
      </c>
      <c r="E1034">
        <v>3193</v>
      </c>
      <c r="F1034">
        <v>0.47</v>
      </c>
      <c r="G1034" t="str">
        <f t="shared" si="80"/>
        <v>&gt;₹500</v>
      </c>
      <c r="H1034">
        <f t="shared" si="81"/>
        <v>205321.59999999998</v>
      </c>
      <c r="I1034" t="str">
        <f t="shared" si="82"/>
        <v>1000+</v>
      </c>
      <c r="J1034" t="str">
        <f t="shared" si="83"/>
        <v>No</v>
      </c>
      <c r="K1034">
        <f t="shared" si="84"/>
        <v>57225</v>
      </c>
      <c r="L1034">
        <v>3.8</v>
      </c>
      <c r="M1034">
        <v>54032</v>
      </c>
      <c r="N1034" s="1" t="s">
        <v>8528</v>
      </c>
      <c r="O1034" s="1" t="s">
        <v>8529</v>
      </c>
      <c r="P1034" s="1" t="s">
        <v>8530</v>
      </c>
      <c r="Q1034" s="1" t="s">
        <v>8531</v>
      </c>
      <c r="R1034" s="1" t="s">
        <v>8532</v>
      </c>
      <c r="S1034" s="1" t="s">
        <v>8533</v>
      </c>
      <c r="T1034" s="1" t="s">
        <v>8534</v>
      </c>
      <c r="U1034" s="1" t="s">
        <v>8535</v>
      </c>
    </row>
    <row r="1035" spans="1:21" x14ac:dyDescent="0.35">
      <c r="A1035" s="1" t="s">
        <v>8536</v>
      </c>
      <c r="B1035" s="1" t="s">
        <v>8537</v>
      </c>
      <c r="C1035" s="1" t="s">
        <v>12866</v>
      </c>
      <c r="D1035">
        <v>1043</v>
      </c>
      <c r="E1035">
        <v>1345</v>
      </c>
      <c r="F1035">
        <v>0.22</v>
      </c>
      <c r="G1035" t="str">
        <f t="shared" si="80"/>
        <v>&gt;₹500</v>
      </c>
      <c r="H1035">
        <f t="shared" si="81"/>
        <v>59249.599999999999</v>
      </c>
      <c r="I1035" t="str">
        <f t="shared" si="82"/>
        <v>1000+</v>
      </c>
      <c r="J1035" t="str">
        <f t="shared" si="83"/>
        <v>No</v>
      </c>
      <c r="K1035">
        <f t="shared" si="84"/>
        <v>16937</v>
      </c>
      <c r="L1035">
        <v>3.8</v>
      </c>
      <c r="M1035">
        <v>15592</v>
      </c>
      <c r="N1035" s="1" t="s">
        <v>8538</v>
      </c>
      <c r="O1035" s="1" t="s">
        <v>8539</v>
      </c>
      <c r="P1035" s="1" t="s">
        <v>8540</v>
      </c>
      <c r="Q1035" s="1" t="s">
        <v>8541</v>
      </c>
      <c r="R1035" s="1" t="s">
        <v>8542</v>
      </c>
      <c r="S1035" s="1" t="s">
        <v>8543</v>
      </c>
      <c r="T1035" s="1" t="s">
        <v>8544</v>
      </c>
      <c r="U1035" s="1" t="s">
        <v>8545</v>
      </c>
    </row>
    <row r="1036" spans="1:21" x14ac:dyDescent="0.35">
      <c r="A1036" s="1" t="s">
        <v>8546</v>
      </c>
      <c r="B1036" s="1" t="s">
        <v>8547</v>
      </c>
      <c r="C1036" s="1" t="s">
        <v>12866</v>
      </c>
      <c r="D1036">
        <v>499</v>
      </c>
      <c r="E1036">
        <v>999</v>
      </c>
      <c r="F1036">
        <v>0.5</v>
      </c>
      <c r="G1036" t="str">
        <f t="shared" si="80"/>
        <v>&gt;₹500</v>
      </c>
      <c r="H1036">
        <f t="shared" si="81"/>
        <v>19921.899999999998</v>
      </c>
      <c r="I1036" t="str">
        <f t="shared" si="82"/>
        <v>1000+</v>
      </c>
      <c r="J1036" t="str">
        <f t="shared" si="83"/>
        <v>Yes</v>
      </c>
      <c r="K1036">
        <f t="shared" si="84"/>
        <v>5858</v>
      </c>
      <c r="L1036">
        <v>4.0999999999999996</v>
      </c>
      <c r="M1036">
        <v>4859</v>
      </c>
      <c r="N1036" s="1" t="s">
        <v>8548</v>
      </c>
      <c r="O1036" s="1" t="s">
        <v>8549</v>
      </c>
      <c r="P1036" s="1" t="s">
        <v>8550</v>
      </c>
      <c r="Q1036" s="1" t="s">
        <v>8551</v>
      </c>
      <c r="R1036" s="1" t="s">
        <v>8552</v>
      </c>
      <c r="S1036" s="1" t="s">
        <v>8553</v>
      </c>
      <c r="T1036" s="1" t="s">
        <v>8554</v>
      </c>
      <c r="U1036" s="1" t="s">
        <v>8555</v>
      </c>
    </row>
    <row r="1037" spans="1:21" x14ac:dyDescent="0.35">
      <c r="A1037" s="1" t="s">
        <v>8556</v>
      </c>
      <c r="B1037" s="1" t="s">
        <v>8557</v>
      </c>
      <c r="C1037" s="1" t="s">
        <v>12866</v>
      </c>
      <c r="D1037">
        <v>1464</v>
      </c>
      <c r="E1037">
        <v>1650</v>
      </c>
      <c r="F1037">
        <v>0.11</v>
      </c>
      <c r="G1037" t="str">
        <f t="shared" si="80"/>
        <v>&gt;₹500</v>
      </c>
      <c r="H1037">
        <f t="shared" si="81"/>
        <v>57891.999999999993</v>
      </c>
      <c r="I1037" t="str">
        <f t="shared" si="82"/>
        <v>1000+</v>
      </c>
      <c r="J1037" t="str">
        <f t="shared" si="83"/>
        <v>No</v>
      </c>
      <c r="K1037">
        <f t="shared" si="84"/>
        <v>15770</v>
      </c>
      <c r="L1037">
        <v>4.0999999999999996</v>
      </c>
      <c r="M1037">
        <v>14120</v>
      </c>
      <c r="N1037" s="1" t="s">
        <v>8558</v>
      </c>
      <c r="O1037" s="1" t="s">
        <v>8559</v>
      </c>
      <c r="P1037" s="1" t="s">
        <v>8560</v>
      </c>
      <c r="Q1037" s="1" t="s">
        <v>8561</v>
      </c>
      <c r="R1037" s="1" t="s">
        <v>8562</v>
      </c>
      <c r="S1037" s="1" t="s">
        <v>8563</v>
      </c>
      <c r="T1037" s="1" t="s">
        <v>8564</v>
      </c>
      <c r="U1037" s="1" t="s">
        <v>8565</v>
      </c>
    </row>
    <row r="1038" spans="1:21" x14ac:dyDescent="0.35">
      <c r="A1038" s="1" t="s">
        <v>8566</v>
      </c>
      <c r="B1038" s="1" t="s">
        <v>8567</v>
      </c>
      <c r="C1038" s="1" t="s">
        <v>12866</v>
      </c>
      <c r="D1038">
        <v>249</v>
      </c>
      <c r="E1038">
        <v>499</v>
      </c>
      <c r="F1038">
        <v>0.5</v>
      </c>
      <c r="G1038" t="str">
        <f t="shared" si="80"/>
        <v>₹200-₹500</v>
      </c>
      <c r="H1038">
        <f t="shared" si="81"/>
        <v>27809.1</v>
      </c>
      <c r="I1038" t="str">
        <f t="shared" si="82"/>
        <v>1000+</v>
      </c>
      <c r="J1038" t="str">
        <f t="shared" si="83"/>
        <v>Yes</v>
      </c>
      <c r="K1038">
        <f t="shared" si="84"/>
        <v>8926</v>
      </c>
      <c r="L1038">
        <v>3.3</v>
      </c>
      <c r="M1038">
        <v>8427</v>
      </c>
      <c r="N1038" s="1" t="s">
        <v>8568</v>
      </c>
      <c r="O1038" s="1" t="s">
        <v>8569</v>
      </c>
      <c r="P1038" s="1" t="s">
        <v>8570</v>
      </c>
      <c r="Q1038" s="1" t="s">
        <v>8571</v>
      </c>
      <c r="R1038" s="1" t="s">
        <v>8572</v>
      </c>
      <c r="S1038" s="1" t="s">
        <v>8573</v>
      </c>
      <c r="T1038" s="1" t="s">
        <v>8574</v>
      </c>
      <c r="U1038" s="1" t="s">
        <v>8575</v>
      </c>
    </row>
    <row r="1039" spans="1:21" x14ac:dyDescent="0.35">
      <c r="A1039" s="1" t="s">
        <v>8576</v>
      </c>
      <c r="B1039" s="1" t="s">
        <v>8577</v>
      </c>
      <c r="C1039" s="1" t="s">
        <v>12866</v>
      </c>
      <c r="D1039">
        <v>625</v>
      </c>
      <c r="E1039">
        <v>1400</v>
      </c>
      <c r="F1039">
        <v>0.55000000000000004</v>
      </c>
      <c r="G1039" t="str">
        <f t="shared" si="80"/>
        <v>&gt;₹500</v>
      </c>
      <c r="H1039">
        <f t="shared" si="81"/>
        <v>97927.2</v>
      </c>
      <c r="I1039" t="str">
        <f t="shared" si="82"/>
        <v>1000+</v>
      </c>
      <c r="J1039" t="str">
        <f t="shared" si="83"/>
        <v>Yes</v>
      </c>
      <c r="K1039">
        <f t="shared" si="84"/>
        <v>24716</v>
      </c>
      <c r="L1039">
        <v>4.2</v>
      </c>
      <c r="M1039">
        <v>23316</v>
      </c>
      <c r="N1039" s="1" t="s">
        <v>8578</v>
      </c>
      <c r="O1039" s="1" t="s">
        <v>8579</v>
      </c>
      <c r="P1039" s="1" t="s">
        <v>8580</v>
      </c>
      <c r="Q1039" s="1" t="s">
        <v>8581</v>
      </c>
      <c r="R1039" s="1" t="s">
        <v>8582</v>
      </c>
      <c r="S1039" s="1" t="s">
        <v>8583</v>
      </c>
      <c r="T1039" s="1" t="s">
        <v>8584</v>
      </c>
      <c r="U1039" s="1" t="s">
        <v>8585</v>
      </c>
    </row>
    <row r="1040" spans="1:21" x14ac:dyDescent="0.35">
      <c r="A1040" s="1" t="s">
        <v>8586</v>
      </c>
      <c r="B1040" s="1" t="s">
        <v>8587</v>
      </c>
      <c r="C1040" s="1" t="s">
        <v>12866</v>
      </c>
      <c r="D1040">
        <v>1290</v>
      </c>
      <c r="E1040">
        <v>2500</v>
      </c>
      <c r="F1040">
        <v>0.48</v>
      </c>
      <c r="G1040" t="str">
        <f t="shared" si="80"/>
        <v>&gt;₹500</v>
      </c>
      <c r="H1040">
        <f t="shared" si="81"/>
        <v>26120</v>
      </c>
      <c r="I1040" t="str">
        <f t="shared" si="82"/>
        <v>1000+</v>
      </c>
      <c r="J1040" t="str">
        <f t="shared" si="83"/>
        <v>No</v>
      </c>
      <c r="K1040">
        <f t="shared" si="84"/>
        <v>9030</v>
      </c>
      <c r="L1040">
        <v>4</v>
      </c>
      <c r="M1040">
        <v>6530</v>
      </c>
      <c r="N1040" s="1" t="s">
        <v>8588</v>
      </c>
      <c r="O1040" s="1" t="s">
        <v>8589</v>
      </c>
      <c r="P1040" s="1" t="s">
        <v>8590</v>
      </c>
      <c r="Q1040" s="1" t="s">
        <v>8591</v>
      </c>
      <c r="R1040" s="1" t="s">
        <v>8592</v>
      </c>
      <c r="S1040" s="1" t="s">
        <v>8593</v>
      </c>
      <c r="T1040" s="1" t="s">
        <v>8594</v>
      </c>
      <c r="U1040" s="1" t="s">
        <v>8595</v>
      </c>
    </row>
    <row r="1041" spans="1:21" x14ac:dyDescent="0.35">
      <c r="A1041" s="1" t="s">
        <v>8596</v>
      </c>
      <c r="B1041" s="1" t="s">
        <v>8597</v>
      </c>
      <c r="C1041" s="1" t="s">
        <v>12866</v>
      </c>
      <c r="D1041">
        <v>3600</v>
      </c>
      <c r="E1041">
        <v>6190</v>
      </c>
      <c r="F1041">
        <v>0.42</v>
      </c>
      <c r="G1041" t="str">
        <f t="shared" si="80"/>
        <v>&gt;₹500</v>
      </c>
      <c r="H1041">
        <f t="shared" si="81"/>
        <v>51273.2</v>
      </c>
      <c r="I1041" t="str">
        <f t="shared" si="82"/>
        <v>1000+</v>
      </c>
      <c r="J1041" t="str">
        <f t="shared" si="83"/>
        <v>No</v>
      </c>
      <c r="K1041">
        <f t="shared" si="84"/>
        <v>18114</v>
      </c>
      <c r="L1041">
        <v>4.3</v>
      </c>
      <c r="M1041">
        <v>11924</v>
      </c>
      <c r="N1041" s="1" t="s">
        <v>8598</v>
      </c>
      <c r="O1041" s="1" t="s">
        <v>8599</v>
      </c>
      <c r="P1041" s="1" t="s">
        <v>8600</v>
      </c>
      <c r="Q1041" s="1" t="s">
        <v>8601</v>
      </c>
      <c r="R1041" s="1" t="s">
        <v>8602</v>
      </c>
      <c r="S1041" s="1" t="s">
        <v>8603</v>
      </c>
      <c r="T1041" s="1" t="s">
        <v>8604</v>
      </c>
      <c r="U1041" s="1" t="s">
        <v>8605</v>
      </c>
    </row>
    <row r="1042" spans="1:21" x14ac:dyDescent="0.35">
      <c r="A1042" s="1" t="s">
        <v>8606</v>
      </c>
      <c r="B1042" s="1" t="s">
        <v>8607</v>
      </c>
      <c r="C1042" s="1" t="s">
        <v>12866</v>
      </c>
      <c r="D1042">
        <v>6549</v>
      </c>
      <c r="E1042">
        <v>13999</v>
      </c>
      <c r="F1042">
        <v>0.53</v>
      </c>
      <c r="G1042" t="str">
        <f t="shared" si="80"/>
        <v>&gt;₹500</v>
      </c>
      <c r="H1042">
        <f t="shared" si="81"/>
        <v>11844</v>
      </c>
      <c r="I1042" t="str">
        <f t="shared" si="82"/>
        <v>1000+</v>
      </c>
      <c r="J1042" t="str">
        <f t="shared" si="83"/>
        <v>Yes</v>
      </c>
      <c r="K1042">
        <f t="shared" si="84"/>
        <v>16960</v>
      </c>
      <c r="L1042">
        <v>4</v>
      </c>
      <c r="M1042">
        <v>2961</v>
      </c>
      <c r="N1042" s="1" t="s">
        <v>8608</v>
      </c>
      <c r="O1042" s="1" t="s">
        <v>8609</v>
      </c>
      <c r="P1042" s="1" t="s">
        <v>8610</v>
      </c>
      <c r="Q1042" s="1" t="s">
        <v>8611</v>
      </c>
      <c r="R1042" s="1" t="s">
        <v>8612</v>
      </c>
      <c r="S1042" s="1" t="s">
        <v>8613</v>
      </c>
      <c r="T1042" s="1" t="s">
        <v>8614</v>
      </c>
      <c r="U1042" s="1" t="s">
        <v>8615</v>
      </c>
    </row>
    <row r="1043" spans="1:21" x14ac:dyDescent="0.35">
      <c r="A1043" s="1" t="s">
        <v>8616</v>
      </c>
      <c r="B1043" s="1" t="s">
        <v>8617</v>
      </c>
      <c r="C1043" s="1" t="s">
        <v>12866</v>
      </c>
      <c r="D1043">
        <v>1625</v>
      </c>
      <c r="E1043">
        <v>2995</v>
      </c>
      <c r="F1043">
        <v>0.46</v>
      </c>
      <c r="G1043" t="str">
        <f t="shared" si="80"/>
        <v>&gt;₹500</v>
      </c>
      <c r="H1043">
        <f t="shared" si="81"/>
        <v>105678</v>
      </c>
      <c r="I1043" t="str">
        <f t="shared" si="82"/>
        <v>1000+</v>
      </c>
      <c r="J1043" t="str">
        <f t="shared" si="83"/>
        <v>No</v>
      </c>
      <c r="K1043">
        <f t="shared" si="84"/>
        <v>26479</v>
      </c>
      <c r="L1043">
        <v>4.5</v>
      </c>
      <c r="M1043">
        <v>23484</v>
      </c>
      <c r="N1043" s="1" t="s">
        <v>8618</v>
      </c>
      <c r="O1043" s="1" t="s">
        <v>8619</v>
      </c>
      <c r="P1043" s="1" t="s">
        <v>8620</v>
      </c>
      <c r="Q1043" s="1" t="s">
        <v>8621</v>
      </c>
      <c r="R1043" s="1" t="s">
        <v>8622</v>
      </c>
      <c r="S1043" s="1" t="s">
        <v>8623</v>
      </c>
      <c r="T1043" s="1" t="s">
        <v>8624</v>
      </c>
      <c r="U1043" s="1" t="s">
        <v>8625</v>
      </c>
    </row>
    <row r="1044" spans="1:21" x14ac:dyDescent="0.35">
      <c r="A1044" s="1" t="s">
        <v>8626</v>
      </c>
      <c r="B1044" s="1" t="s">
        <v>8627</v>
      </c>
      <c r="C1044" s="1" t="s">
        <v>12866</v>
      </c>
      <c r="D1044">
        <v>2599</v>
      </c>
      <c r="E1044">
        <v>5890</v>
      </c>
      <c r="F1044">
        <v>0.56000000000000005</v>
      </c>
      <c r="G1044" t="str">
        <f t="shared" si="80"/>
        <v>&gt;₹500</v>
      </c>
      <c r="H1044">
        <f t="shared" si="81"/>
        <v>89310.299999999988</v>
      </c>
      <c r="I1044" t="str">
        <f t="shared" si="82"/>
        <v>1000+</v>
      </c>
      <c r="J1044" t="str">
        <f t="shared" si="83"/>
        <v>Yes</v>
      </c>
      <c r="K1044">
        <f t="shared" si="84"/>
        <v>27673</v>
      </c>
      <c r="L1044">
        <v>4.0999999999999996</v>
      </c>
      <c r="M1044">
        <v>21783</v>
      </c>
      <c r="N1044" s="1" t="s">
        <v>8628</v>
      </c>
      <c r="O1044" s="1" t="s">
        <v>8629</v>
      </c>
      <c r="P1044" s="1" t="s">
        <v>8630</v>
      </c>
      <c r="Q1044" s="1" t="s">
        <v>8631</v>
      </c>
      <c r="R1044" s="1" t="s">
        <v>8632</v>
      </c>
      <c r="S1044" s="1" t="s">
        <v>8633</v>
      </c>
      <c r="T1044" s="1" t="s">
        <v>8634</v>
      </c>
      <c r="U1044" s="1" t="s">
        <v>8635</v>
      </c>
    </row>
    <row r="1045" spans="1:21" x14ac:dyDescent="0.35">
      <c r="A1045" s="1" t="s">
        <v>8636</v>
      </c>
      <c r="B1045" s="1" t="s">
        <v>8637</v>
      </c>
      <c r="C1045" s="1" t="s">
        <v>12866</v>
      </c>
      <c r="D1045">
        <v>1199</v>
      </c>
      <c r="E1045">
        <v>2000</v>
      </c>
      <c r="F1045">
        <v>0.4</v>
      </c>
      <c r="G1045" t="str">
        <f t="shared" si="80"/>
        <v>&gt;₹500</v>
      </c>
      <c r="H1045">
        <f t="shared" si="81"/>
        <v>56120</v>
      </c>
      <c r="I1045" t="str">
        <f t="shared" si="82"/>
        <v>1000+</v>
      </c>
      <c r="J1045" t="str">
        <f t="shared" si="83"/>
        <v>No</v>
      </c>
      <c r="K1045">
        <f t="shared" si="84"/>
        <v>16030</v>
      </c>
      <c r="L1045">
        <v>4</v>
      </c>
      <c r="M1045">
        <v>14030</v>
      </c>
      <c r="N1045" s="1" t="s">
        <v>8638</v>
      </c>
      <c r="O1045" s="1" t="s">
        <v>8639</v>
      </c>
      <c r="P1045" s="1" t="s">
        <v>8640</v>
      </c>
      <c r="Q1045" s="1" t="s">
        <v>8641</v>
      </c>
      <c r="R1045" s="1" t="s">
        <v>8642</v>
      </c>
      <c r="S1045" s="1" t="s">
        <v>8643</v>
      </c>
      <c r="T1045" s="1" t="s">
        <v>8644</v>
      </c>
      <c r="U1045" s="1" t="s">
        <v>8645</v>
      </c>
    </row>
    <row r="1046" spans="1:21" x14ac:dyDescent="0.35">
      <c r="A1046" s="1" t="s">
        <v>8646</v>
      </c>
      <c r="B1046" s="1" t="s">
        <v>8647</v>
      </c>
      <c r="C1046" s="1" t="s">
        <v>12866</v>
      </c>
      <c r="D1046">
        <v>5499</v>
      </c>
      <c r="E1046">
        <v>13150</v>
      </c>
      <c r="F1046">
        <v>0.57999999999999996</v>
      </c>
      <c r="G1046" t="str">
        <f t="shared" si="80"/>
        <v>&gt;₹500</v>
      </c>
      <c r="H1046">
        <f t="shared" si="81"/>
        <v>26871.600000000002</v>
      </c>
      <c r="I1046" t="str">
        <f t="shared" si="82"/>
        <v>1000+</v>
      </c>
      <c r="J1046" t="str">
        <f t="shared" si="83"/>
        <v>Yes</v>
      </c>
      <c r="K1046">
        <f t="shared" si="84"/>
        <v>19548</v>
      </c>
      <c r="L1046">
        <v>4.2</v>
      </c>
      <c r="M1046">
        <v>6398</v>
      </c>
      <c r="N1046" s="1" t="s">
        <v>8648</v>
      </c>
      <c r="O1046" s="1" t="s">
        <v>8649</v>
      </c>
      <c r="P1046" s="1" t="s">
        <v>8650</v>
      </c>
      <c r="Q1046" s="1" t="s">
        <v>8651</v>
      </c>
      <c r="R1046" s="1" t="s">
        <v>8652</v>
      </c>
      <c r="S1046" s="1" t="s">
        <v>8653</v>
      </c>
      <c r="T1046" s="1" t="s">
        <v>8654</v>
      </c>
      <c r="U1046" s="1" t="s">
        <v>8655</v>
      </c>
    </row>
    <row r="1047" spans="1:21" x14ac:dyDescent="0.35">
      <c r="A1047" s="1" t="s">
        <v>8656</v>
      </c>
      <c r="B1047" s="1" t="s">
        <v>8657</v>
      </c>
      <c r="C1047" s="1" t="s">
        <v>12866</v>
      </c>
      <c r="D1047">
        <v>1299</v>
      </c>
      <c r="E1047">
        <v>3500</v>
      </c>
      <c r="F1047">
        <v>0.63</v>
      </c>
      <c r="G1047" t="str">
        <f t="shared" si="80"/>
        <v>&gt;₹500</v>
      </c>
      <c r="H1047">
        <f t="shared" si="81"/>
        <v>167390</v>
      </c>
      <c r="I1047" t="str">
        <f t="shared" si="82"/>
        <v>1000+</v>
      </c>
      <c r="J1047" t="str">
        <f t="shared" si="83"/>
        <v>Yes</v>
      </c>
      <c r="K1047">
        <f t="shared" si="84"/>
        <v>47550</v>
      </c>
      <c r="L1047">
        <v>3.8</v>
      </c>
      <c r="M1047">
        <v>44050</v>
      </c>
      <c r="N1047" s="1" t="s">
        <v>8658</v>
      </c>
      <c r="O1047" s="1" t="s">
        <v>8659</v>
      </c>
      <c r="P1047" s="1" t="s">
        <v>8660</v>
      </c>
      <c r="Q1047" s="1" t="s">
        <v>8661</v>
      </c>
      <c r="R1047" s="1" t="s">
        <v>8662</v>
      </c>
      <c r="S1047" s="1" t="s">
        <v>8663</v>
      </c>
      <c r="T1047" s="1" t="s">
        <v>8664</v>
      </c>
      <c r="U1047" s="1" t="s">
        <v>8665</v>
      </c>
    </row>
    <row r="1048" spans="1:21" x14ac:dyDescent="0.35">
      <c r="A1048" s="1" t="s">
        <v>8666</v>
      </c>
      <c r="B1048" s="1" t="s">
        <v>8667</v>
      </c>
      <c r="C1048" s="1" t="s">
        <v>12866</v>
      </c>
      <c r="D1048">
        <v>599</v>
      </c>
      <c r="E1048">
        <v>785</v>
      </c>
      <c r="F1048">
        <v>0.24</v>
      </c>
      <c r="G1048" t="str">
        <f t="shared" si="80"/>
        <v>&gt;₹500</v>
      </c>
      <c r="H1048">
        <f t="shared" si="81"/>
        <v>101837.40000000001</v>
      </c>
      <c r="I1048" t="str">
        <f t="shared" si="82"/>
        <v>1000+</v>
      </c>
      <c r="J1048" t="str">
        <f t="shared" si="83"/>
        <v>No</v>
      </c>
      <c r="K1048">
        <f t="shared" si="84"/>
        <v>25032</v>
      </c>
      <c r="L1048">
        <v>4.2</v>
      </c>
      <c r="M1048">
        <v>24247</v>
      </c>
      <c r="N1048" s="1" t="s">
        <v>8668</v>
      </c>
      <c r="O1048" s="1" t="s">
        <v>8669</v>
      </c>
      <c r="P1048" s="1" t="s">
        <v>8670</v>
      </c>
      <c r="Q1048" s="1" t="s">
        <v>8671</v>
      </c>
      <c r="R1048" s="1" t="s">
        <v>8672</v>
      </c>
      <c r="S1048" s="1" t="s">
        <v>8673</v>
      </c>
      <c r="T1048" s="1" t="s">
        <v>8674</v>
      </c>
      <c r="U1048" s="1" t="s">
        <v>8675</v>
      </c>
    </row>
    <row r="1049" spans="1:21" x14ac:dyDescent="0.35">
      <c r="A1049" s="1" t="s">
        <v>8676</v>
      </c>
      <c r="B1049" s="1" t="s">
        <v>8677</v>
      </c>
      <c r="C1049" s="1" t="s">
        <v>12866</v>
      </c>
      <c r="D1049">
        <v>1999</v>
      </c>
      <c r="E1049">
        <v>3210</v>
      </c>
      <c r="F1049">
        <v>0.38</v>
      </c>
      <c r="G1049" t="str">
        <f t="shared" si="80"/>
        <v>&gt;₹500</v>
      </c>
      <c r="H1049">
        <f t="shared" si="81"/>
        <v>173665.80000000002</v>
      </c>
      <c r="I1049" t="str">
        <f t="shared" si="82"/>
        <v>1000+</v>
      </c>
      <c r="J1049" t="str">
        <f t="shared" si="83"/>
        <v>No</v>
      </c>
      <c r="K1049">
        <f t="shared" si="84"/>
        <v>44559</v>
      </c>
      <c r="L1049">
        <v>4.2</v>
      </c>
      <c r="M1049">
        <v>41349</v>
      </c>
      <c r="N1049" s="1" t="s">
        <v>8678</v>
      </c>
      <c r="O1049" s="1" t="s">
        <v>8679</v>
      </c>
      <c r="P1049" s="1" t="s">
        <v>8680</v>
      </c>
      <c r="Q1049" s="1" t="s">
        <v>8681</v>
      </c>
      <c r="R1049" s="1" t="s">
        <v>8682</v>
      </c>
      <c r="S1049" s="1" t="s">
        <v>8683</v>
      </c>
      <c r="T1049" s="1" t="s">
        <v>8684</v>
      </c>
      <c r="U1049" s="1" t="s">
        <v>8685</v>
      </c>
    </row>
    <row r="1050" spans="1:21" x14ac:dyDescent="0.35">
      <c r="A1050" s="1" t="s">
        <v>8686</v>
      </c>
      <c r="B1050" s="1" t="s">
        <v>8687</v>
      </c>
      <c r="C1050" s="1" t="s">
        <v>12866</v>
      </c>
      <c r="D1050">
        <v>549</v>
      </c>
      <c r="E1050">
        <v>1000</v>
      </c>
      <c r="F1050">
        <v>0.45</v>
      </c>
      <c r="G1050" t="str">
        <f t="shared" si="80"/>
        <v>&gt;₹500</v>
      </c>
      <c r="H1050">
        <f t="shared" si="81"/>
        <v>3866.4</v>
      </c>
      <c r="I1050" t="str">
        <f t="shared" si="82"/>
        <v>1000+</v>
      </c>
      <c r="J1050" t="str">
        <f t="shared" si="83"/>
        <v>No</v>
      </c>
      <c r="K1050">
        <f t="shared" si="84"/>
        <v>2074</v>
      </c>
      <c r="L1050">
        <v>3.6</v>
      </c>
      <c r="M1050">
        <v>1074</v>
      </c>
      <c r="N1050" s="1" t="s">
        <v>8688</v>
      </c>
      <c r="O1050" s="1" t="s">
        <v>8689</v>
      </c>
      <c r="P1050" s="1" t="s">
        <v>8690</v>
      </c>
      <c r="Q1050" s="1" t="s">
        <v>8691</v>
      </c>
      <c r="R1050" s="1" t="s">
        <v>8692</v>
      </c>
      <c r="S1050" s="1" t="s">
        <v>8693</v>
      </c>
      <c r="T1050" s="1" t="s">
        <v>8694</v>
      </c>
      <c r="U1050" s="1" t="s">
        <v>8695</v>
      </c>
    </row>
    <row r="1051" spans="1:21" x14ac:dyDescent="0.35">
      <c r="A1051" s="1" t="s">
        <v>8696</v>
      </c>
      <c r="B1051" s="1" t="s">
        <v>8697</v>
      </c>
      <c r="C1051" s="1" t="s">
        <v>12866</v>
      </c>
      <c r="D1051">
        <v>999</v>
      </c>
      <c r="E1051">
        <v>2000</v>
      </c>
      <c r="F1051">
        <v>0.5</v>
      </c>
      <c r="G1051" t="str">
        <f t="shared" si="80"/>
        <v>&gt;₹500</v>
      </c>
      <c r="H1051">
        <f t="shared" si="81"/>
        <v>4419.3999999999996</v>
      </c>
      <c r="I1051" t="str">
        <f t="shared" si="82"/>
        <v>1000+</v>
      </c>
      <c r="J1051" t="str">
        <f t="shared" si="83"/>
        <v>Yes</v>
      </c>
      <c r="K1051">
        <f t="shared" si="84"/>
        <v>3163</v>
      </c>
      <c r="L1051">
        <v>3.8</v>
      </c>
      <c r="M1051">
        <v>1163</v>
      </c>
      <c r="N1051" s="1" t="s">
        <v>8698</v>
      </c>
      <c r="O1051" s="1" t="s">
        <v>8699</v>
      </c>
      <c r="P1051" s="1" t="s">
        <v>8700</v>
      </c>
      <c r="Q1051" s="1" t="s">
        <v>8701</v>
      </c>
      <c r="R1051" s="1" t="s">
        <v>8702</v>
      </c>
      <c r="S1051" s="1" t="s">
        <v>8703</v>
      </c>
      <c r="T1051" s="1" t="s">
        <v>8704</v>
      </c>
      <c r="U1051" s="1" t="s">
        <v>8705</v>
      </c>
    </row>
    <row r="1052" spans="1:21" x14ac:dyDescent="0.35">
      <c r="A1052" s="1" t="s">
        <v>8706</v>
      </c>
      <c r="B1052" s="1" t="s">
        <v>8707</v>
      </c>
      <c r="C1052" s="1" t="s">
        <v>12866</v>
      </c>
      <c r="D1052">
        <v>398</v>
      </c>
      <c r="E1052">
        <v>1999</v>
      </c>
      <c r="F1052">
        <v>0.8</v>
      </c>
      <c r="G1052" t="str">
        <f t="shared" si="80"/>
        <v>&gt;₹500</v>
      </c>
      <c r="H1052">
        <f t="shared" si="81"/>
        <v>1053.6999999999998</v>
      </c>
      <c r="I1052" t="str">
        <f t="shared" si="82"/>
        <v>1000</v>
      </c>
      <c r="J1052" t="str">
        <f t="shared" si="83"/>
        <v>Yes</v>
      </c>
      <c r="K1052">
        <f t="shared" si="84"/>
        <v>2256</v>
      </c>
      <c r="L1052">
        <v>4.0999999999999996</v>
      </c>
      <c r="M1052">
        <v>257</v>
      </c>
      <c r="N1052" s="1" t="s">
        <v>8708</v>
      </c>
      <c r="O1052" s="1" t="s">
        <v>8709</v>
      </c>
      <c r="P1052" s="1" t="s">
        <v>8710</v>
      </c>
      <c r="Q1052" s="1" t="s">
        <v>8711</v>
      </c>
      <c r="R1052" s="1" t="s">
        <v>8712</v>
      </c>
      <c r="S1052" s="1" t="s">
        <v>8713</v>
      </c>
      <c r="T1052" s="1" t="s">
        <v>8714</v>
      </c>
      <c r="U1052" s="1" t="s">
        <v>8715</v>
      </c>
    </row>
    <row r="1053" spans="1:21" x14ac:dyDescent="0.35">
      <c r="A1053" s="1" t="s">
        <v>8716</v>
      </c>
      <c r="B1053" s="1" t="s">
        <v>8717</v>
      </c>
      <c r="C1053" s="1" t="s">
        <v>12866</v>
      </c>
      <c r="D1053">
        <v>539</v>
      </c>
      <c r="E1053">
        <v>720</v>
      </c>
      <c r="F1053">
        <v>0.25</v>
      </c>
      <c r="G1053" t="str">
        <f t="shared" si="80"/>
        <v>&gt;₹500</v>
      </c>
      <c r="H1053">
        <f t="shared" si="81"/>
        <v>147669.69999999998</v>
      </c>
      <c r="I1053" t="str">
        <f t="shared" si="82"/>
        <v>1000+</v>
      </c>
      <c r="J1053" t="str">
        <f t="shared" si="83"/>
        <v>No</v>
      </c>
      <c r="K1053">
        <f t="shared" si="84"/>
        <v>36737</v>
      </c>
      <c r="L1053">
        <v>4.0999999999999996</v>
      </c>
      <c r="M1053">
        <v>36017</v>
      </c>
      <c r="N1053" s="1" t="s">
        <v>8718</v>
      </c>
      <c r="O1053" s="1" t="s">
        <v>8719</v>
      </c>
      <c r="P1053" s="1" t="s">
        <v>8720</v>
      </c>
      <c r="Q1053" s="1" t="s">
        <v>8721</v>
      </c>
      <c r="R1053" s="1" t="s">
        <v>8722</v>
      </c>
      <c r="S1053" s="1" t="s">
        <v>8723</v>
      </c>
      <c r="T1053" s="1" t="s">
        <v>8724</v>
      </c>
      <c r="U1053" s="1" t="s">
        <v>8725</v>
      </c>
    </row>
    <row r="1054" spans="1:21" x14ac:dyDescent="0.35">
      <c r="A1054" s="1" t="s">
        <v>8726</v>
      </c>
      <c r="B1054" s="1" t="s">
        <v>8727</v>
      </c>
      <c r="C1054" s="1" t="s">
        <v>12866</v>
      </c>
      <c r="D1054">
        <v>699</v>
      </c>
      <c r="E1054">
        <v>1595</v>
      </c>
      <c r="F1054">
        <v>0.56000000000000005</v>
      </c>
      <c r="G1054" t="str">
        <f t="shared" si="80"/>
        <v>&gt;₹500</v>
      </c>
      <c r="H1054">
        <f t="shared" si="81"/>
        <v>33169</v>
      </c>
      <c r="I1054" t="str">
        <f t="shared" si="82"/>
        <v>1000+</v>
      </c>
      <c r="J1054" t="str">
        <f t="shared" si="83"/>
        <v>Yes</v>
      </c>
      <c r="K1054">
        <f t="shared" si="84"/>
        <v>9685</v>
      </c>
      <c r="L1054">
        <v>4.0999999999999996</v>
      </c>
      <c r="M1054">
        <v>8090</v>
      </c>
      <c r="N1054" s="1" t="s">
        <v>8728</v>
      </c>
      <c r="O1054" s="1" t="s">
        <v>8729</v>
      </c>
      <c r="P1054" s="1" t="s">
        <v>8730</v>
      </c>
      <c r="Q1054" s="1" t="s">
        <v>8731</v>
      </c>
      <c r="R1054" s="1" t="s">
        <v>8732</v>
      </c>
      <c r="S1054" s="1" t="s">
        <v>8733</v>
      </c>
      <c r="T1054" s="1" t="s">
        <v>8734</v>
      </c>
      <c r="U1054" s="1" t="s">
        <v>8735</v>
      </c>
    </row>
    <row r="1055" spans="1:21" x14ac:dyDescent="0.35">
      <c r="A1055" s="1" t="s">
        <v>8736</v>
      </c>
      <c r="B1055" s="1" t="s">
        <v>8737</v>
      </c>
      <c r="C1055" s="1" t="s">
        <v>12866</v>
      </c>
      <c r="D1055">
        <v>2148</v>
      </c>
      <c r="E1055">
        <v>3645</v>
      </c>
      <c r="F1055">
        <v>0.41</v>
      </c>
      <c r="G1055" t="str">
        <f t="shared" si="80"/>
        <v>&gt;₹500</v>
      </c>
      <c r="H1055">
        <f t="shared" si="81"/>
        <v>128690.79999999999</v>
      </c>
      <c r="I1055" t="str">
        <f t="shared" si="82"/>
        <v>1000+</v>
      </c>
      <c r="J1055" t="str">
        <f t="shared" si="83"/>
        <v>No</v>
      </c>
      <c r="K1055">
        <f t="shared" si="84"/>
        <v>35033</v>
      </c>
      <c r="L1055">
        <v>4.0999999999999996</v>
      </c>
      <c r="M1055">
        <v>31388</v>
      </c>
      <c r="N1055" s="1" t="s">
        <v>8738</v>
      </c>
      <c r="O1055" s="1" t="s">
        <v>8739</v>
      </c>
      <c r="P1055" s="1" t="s">
        <v>8740</v>
      </c>
      <c r="Q1055" s="1" t="s">
        <v>8741</v>
      </c>
      <c r="R1055" s="1" t="s">
        <v>8742</v>
      </c>
      <c r="S1055" s="1" t="s">
        <v>8743</v>
      </c>
      <c r="T1055" s="1" t="s">
        <v>8744</v>
      </c>
      <c r="U1055" s="1" t="s">
        <v>8745</v>
      </c>
    </row>
    <row r="1056" spans="1:21" x14ac:dyDescent="0.35">
      <c r="A1056" s="1" t="s">
        <v>8746</v>
      </c>
      <c r="B1056" s="1" t="s">
        <v>8747</v>
      </c>
      <c r="C1056" s="1" t="s">
        <v>12866</v>
      </c>
      <c r="D1056">
        <v>3599</v>
      </c>
      <c r="E1056">
        <v>7950</v>
      </c>
      <c r="F1056">
        <v>0.55000000000000004</v>
      </c>
      <c r="G1056" t="str">
        <f t="shared" si="80"/>
        <v>&gt;₹500</v>
      </c>
      <c r="H1056">
        <f t="shared" si="81"/>
        <v>571.20000000000005</v>
      </c>
      <c r="I1056" t="str">
        <f t="shared" si="82"/>
        <v>1000</v>
      </c>
      <c r="J1056" t="str">
        <f t="shared" si="83"/>
        <v>Yes</v>
      </c>
      <c r="K1056">
        <f t="shared" si="84"/>
        <v>8086</v>
      </c>
      <c r="L1056">
        <v>4.2</v>
      </c>
      <c r="M1056">
        <v>136</v>
      </c>
      <c r="N1056" s="1" t="s">
        <v>8748</v>
      </c>
      <c r="O1056" s="1" t="s">
        <v>8749</v>
      </c>
      <c r="P1056" s="1" t="s">
        <v>8750</v>
      </c>
      <c r="Q1056" s="1" t="s">
        <v>8751</v>
      </c>
      <c r="R1056" s="1" t="s">
        <v>8752</v>
      </c>
      <c r="S1056" s="1" t="s">
        <v>8753</v>
      </c>
      <c r="T1056" s="1" t="s">
        <v>8754</v>
      </c>
      <c r="U1056" s="1" t="s">
        <v>8755</v>
      </c>
    </row>
    <row r="1057" spans="1:21" x14ac:dyDescent="0.35">
      <c r="A1057" s="1" t="s">
        <v>8756</v>
      </c>
      <c r="B1057" s="1" t="s">
        <v>8757</v>
      </c>
      <c r="C1057" s="1" t="s">
        <v>12866</v>
      </c>
      <c r="D1057">
        <v>351</v>
      </c>
      <c r="E1057">
        <v>999</v>
      </c>
      <c r="F1057">
        <v>0.65</v>
      </c>
      <c r="G1057" t="str">
        <f t="shared" si="80"/>
        <v>&gt;₹500</v>
      </c>
      <c r="H1057">
        <f t="shared" si="81"/>
        <v>21520</v>
      </c>
      <c r="I1057" t="str">
        <f t="shared" si="82"/>
        <v>1000+</v>
      </c>
      <c r="J1057" t="str">
        <f t="shared" si="83"/>
        <v>Yes</v>
      </c>
      <c r="K1057">
        <f t="shared" si="84"/>
        <v>6379</v>
      </c>
      <c r="L1057">
        <v>4</v>
      </c>
      <c r="M1057">
        <v>5380</v>
      </c>
      <c r="N1057" s="1" t="s">
        <v>8758</v>
      </c>
      <c r="O1057" s="1" t="s">
        <v>8759</v>
      </c>
      <c r="P1057" s="1" t="s">
        <v>8760</v>
      </c>
      <c r="Q1057" s="1" t="s">
        <v>8761</v>
      </c>
      <c r="R1057" s="1" t="s">
        <v>8762</v>
      </c>
      <c r="S1057" s="1" t="s">
        <v>8763</v>
      </c>
      <c r="T1057" s="1" t="s">
        <v>8764</v>
      </c>
      <c r="U1057" s="1" t="s">
        <v>8765</v>
      </c>
    </row>
    <row r="1058" spans="1:21" x14ac:dyDescent="0.35">
      <c r="A1058" s="1" t="s">
        <v>8766</v>
      </c>
      <c r="B1058" s="1" t="s">
        <v>8767</v>
      </c>
      <c r="C1058" s="1" t="s">
        <v>12866</v>
      </c>
      <c r="D1058">
        <v>1614</v>
      </c>
      <c r="E1058">
        <v>1745</v>
      </c>
      <c r="F1058">
        <v>0.08</v>
      </c>
      <c r="G1058" t="str">
        <f t="shared" si="80"/>
        <v>&gt;₹500</v>
      </c>
      <c r="H1058">
        <f t="shared" si="81"/>
        <v>163288.19999999998</v>
      </c>
      <c r="I1058" t="str">
        <f t="shared" si="82"/>
        <v>1000+</v>
      </c>
      <c r="J1058" t="str">
        <f t="shared" si="83"/>
        <v>No</v>
      </c>
      <c r="K1058">
        <f t="shared" si="84"/>
        <v>39719</v>
      </c>
      <c r="L1058">
        <v>4.3</v>
      </c>
      <c r="M1058">
        <v>37974</v>
      </c>
      <c r="N1058" s="1" t="s">
        <v>8768</v>
      </c>
      <c r="O1058" s="1" t="s">
        <v>8769</v>
      </c>
      <c r="P1058" s="1" t="s">
        <v>8770</v>
      </c>
      <c r="Q1058" s="1" t="s">
        <v>8771</v>
      </c>
      <c r="R1058" s="1" t="s">
        <v>8772</v>
      </c>
      <c r="S1058" s="1" t="s">
        <v>8773</v>
      </c>
      <c r="T1058" s="1" t="s">
        <v>8774</v>
      </c>
      <c r="U1058" s="1" t="s">
        <v>8775</v>
      </c>
    </row>
    <row r="1059" spans="1:21" x14ac:dyDescent="0.35">
      <c r="A1059" s="1" t="s">
        <v>8776</v>
      </c>
      <c r="B1059" s="1" t="s">
        <v>8777</v>
      </c>
      <c r="C1059" s="1" t="s">
        <v>12866</v>
      </c>
      <c r="D1059">
        <v>719</v>
      </c>
      <c r="E1059">
        <v>1295</v>
      </c>
      <c r="F1059">
        <v>0.44</v>
      </c>
      <c r="G1059" t="str">
        <f t="shared" si="80"/>
        <v>&gt;₹500</v>
      </c>
      <c r="H1059">
        <f t="shared" si="81"/>
        <v>72315.600000000006</v>
      </c>
      <c r="I1059" t="str">
        <f t="shared" si="82"/>
        <v>1000+</v>
      </c>
      <c r="J1059" t="str">
        <f t="shared" si="83"/>
        <v>No</v>
      </c>
      <c r="K1059">
        <f t="shared" si="84"/>
        <v>18513</v>
      </c>
      <c r="L1059">
        <v>4.2</v>
      </c>
      <c r="M1059">
        <v>17218</v>
      </c>
      <c r="N1059" s="1" t="s">
        <v>8778</v>
      </c>
      <c r="O1059" s="1" t="s">
        <v>8779</v>
      </c>
      <c r="P1059" s="1" t="s">
        <v>8780</v>
      </c>
      <c r="Q1059" s="1" t="s">
        <v>8781</v>
      </c>
      <c r="R1059" s="1" t="s">
        <v>8782</v>
      </c>
      <c r="S1059" s="1" t="s">
        <v>8783</v>
      </c>
      <c r="T1059" s="1" t="s">
        <v>8784</v>
      </c>
      <c r="U1059" s="1" t="s">
        <v>8785</v>
      </c>
    </row>
    <row r="1060" spans="1:21" x14ac:dyDescent="0.35">
      <c r="A1060" s="1" t="s">
        <v>8786</v>
      </c>
      <c r="B1060" s="1" t="s">
        <v>8787</v>
      </c>
      <c r="C1060" s="1" t="s">
        <v>12866</v>
      </c>
      <c r="D1060">
        <v>678</v>
      </c>
      <c r="E1060">
        <v>1499</v>
      </c>
      <c r="F1060">
        <v>0.55000000000000004</v>
      </c>
      <c r="G1060" t="str">
        <f t="shared" si="80"/>
        <v>&gt;₹500</v>
      </c>
      <c r="H1060">
        <f t="shared" si="81"/>
        <v>3780</v>
      </c>
      <c r="I1060" t="str">
        <f t="shared" si="82"/>
        <v>1000</v>
      </c>
      <c r="J1060" t="str">
        <f t="shared" si="83"/>
        <v>Yes</v>
      </c>
      <c r="K1060">
        <f t="shared" si="84"/>
        <v>2399</v>
      </c>
      <c r="L1060">
        <v>4.2</v>
      </c>
      <c r="M1060">
        <v>900</v>
      </c>
      <c r="N1060" s="1" t="s">
        <v>8788</v>
      </c>
      <c r="O1060" s="1" t="s">
        <v>8789</v>
      </c>
      <c r="P1060" s="1" t="s">
        <v>8790</v>
      </c>
      <c r="Q1060" s="1" t="s">
        <v>8791</v>
      </c>
      <c r="R1060" s="1" t="s">
        <v>8792</v>
      </c>
      <c r="S1060" s="1" t="s">
        <v>8793</v>
      </c>
      <c r="T1060" s="1" t="s">
        <v>8794</v>
      </c>
      <c r="U1060" s="1" t="s">
        <v>8795</v>
      </c>
    </row>
    <row r="1061" spans="1:21" x14ac:dyDescent="0.35">
      <c r="A1061" s="1" t="s">
        <v>8796</v>
      </c>
      <c r="B1061" s="1" t="s">
        <v>8797</v>
      </c>
      <c r="C1061" s="1" t="s">
        <v>12866</v>
      </c>
      <c r="D1061">
        <v>809</v>
      </c>
      <c r="E1061">
        <v>1545</v>
      </c>
      <c r="F1061">
        <v>0.48</v>
      </c>
      <c r="G1061" t="str">
        <f t="shared" si="80"/>
        <v>&gt;₹500</v>
      </c>
      <c r="H1061">
        <f t="shared" si="81"/>
        <v>3611.2000000000003</v>
      </c>
      <c r="I1061" t="str">
        <f t="shared" si="82"/>
        <v>1000</v>
      </c>
      <c r="J1061" t="str">
        <f t="shared" si="83"/>
        <v>No</v>
      </c>
      <c r="K1061">
        <f t="shared" si="84"/>
        <v>2521</v>
      </c>
      <c r="L1061">
        <v>3.7</v>
      </c>
      <c r="M1061">
        <v>976</v>
      </c>
      <c r="N1061" s="1" t="s">
        <v>8798</v>
      </c>
      <c r="O1061" s="1" t="s">
        <v>8799</v>
      </c>
      <c r="P1061" s="1" t="s">
        <v>8800</v>
      </c>
      <c r="Q1061" s="1" t="s">
        <v>8801</v>
      </c>
      <c r="R1061" s="1" t="s">
        <v>8802</v>
      </c>
      <c r="S1061" s="1" t="s">
        <v>8803</v>
      </c>
      <c r="T1061" s="1" t="s">
        <v>8804</v>
      </c>
      <c r="U1061" s="1" t="s">
        <v>8805</v>
      </c>
    </row>
    <row r="1062" spans="1:21" x14ac:dyDescent="0.35">
      <c r="A1062" s="1" t="s">
        <v>8806</v>
      </c>
      <c r="B1062" s="1" t="s">
        <v>8807</v>
      </c>
      <c r="C1062" s="1" t="s">
        <v>12866</v>
      </c>
      <c r="D1062">
        <v>1969</v>
      </c>
      <c r="E1062">
        <v>5000</v>
      </c>
      <c r="F1062">
        <v>0.61</v>
      </c>
      <c r="G1062" t="str">
        <f t="shared" si="80"/>
        <v>&gt;₹500</v>
      </c>
      <c r="H1062">
        <f t="shared" si="81"/>
        <v>20200.699999999997</v>
      </c>
      <c r="I1062" t="str">
        <f t="shared" si="82"/>
        <v>1000+</v>
      </c>
      <c r="J1062" t="str">
        <f t="shared" si="83"/>
        <v>Yes</v>
      </c>
      <c r="K1062">
        <f t="shared" si="84"/>
        <v>9927</v>
      </c>
      <c r="L1062">
        <v>4.0999999999999996</v>
      </c>
      <c r="M1062">
        <v>4927</v>
      </c>
      <c r="N1062" s="1" t="s">
        <v>8808</v>
      </c>
      <c r="O1062" s="1" t="s">
        <v>8809</v>
      </c>
      <c r="P1062" s="1" t="s">
        <v>8810</v>
      </c>
      <c r="Q1062" s="1" t="s">
        <v>8811</v>
      </c>
      <c r="R1062" s="1" t="s">
        <v>8812</v>
      </c>
      <c r="S1062" s="1" t="s">
        <v>8813</v>
      </c>
      <c r="T1062" s="1" t="s">
        <v>8814</v>
      </c>
      <c r="U1062" s="1" t="s">
        <v>8815</v>
      </c>
    </row>
    <row r="1063" spans="1:21" x14ac:dyDescent="0.35">
      <c r="A1063" s="1" t="s">
        <v>8816</v>
      </c>
      <c r="B1063" s="1" t="s">
        <v>8817</v>
      </c>
      <c r="C1063" s="1" t="s">
        <v>12866</v>
      </c>
      <c r="D1063">
        <v>1490</v>
      </c>
      <c r="E1063">
        <v>1695</v>
      </c>
      <c r="F1063">
        <v>0.12</v>
      </c>
      <c r="G1063" t="str">
        <f t="shared" si="80"/>
        <v>&gt;₹500</v>
      </c>
      <c r="H1063">
        <f t="shared" si="81"/>
        <v>15589.2</v>
      </c>
      <c r="I1063" t="str">
        <f t="shared" si="82"/>
        <v>1000+</v>
      </c>
      <c r="J1063" t="str">
        <f t="shared" si="83"/>
        <v>No</v>
      </c>
      <c r="K1063">
        <f t="shared" si="84"/>
        <v>5238</v>
      </c>
      <c r="L1063">
        <v>4.4000000000000004</v>
      </c>
      <c r="M1063">
        <v>3543</v>
      </c>
      <c r="N1063" s="1" t="s">
        <v>8818</v>
      </c>
      <c r="O1063" s="1" t="s">
        <v>8819</v>
      </c>
      <c r="P1063" s="1" t="s">
        <v>8820</v>
      </c>
      <c r="Q1063" s="1" t="s">
        <v>8821</v>
      </c>
      <c r="R1063" s="1" t="s">
        <v>8822</v>
      </c>
      <c r="S1063" s="1" t="s">
        <v>8823</v>
      </c>
      <c r="T1063" s="1" t="s">
        <v>8824</v>
      </c>
      <c r="U1063" s="1" t="s">
        <v>8825</v>
      </c>
    </row>
    <row r="1064" spans="1:21" x14ac:dyDescent="0.35">
      <c r="A1064" s="1" t="s">
        <v>8826</v>
      </c>
      <c r="B1064" s="1" t="s">
        <v>8827</v>
      </c>
      <c r="C1064" s="1" t="s">
        <v>12866</v>
      </c>
      <c r="D1064">
        <v>2499</v>
      </c>
      <c r="E1064">
        <v>3945</v>
      </c>
      <c r="F1064">
        <v>0.37</v>
      </c>
      <c r="G1064" t="str">
        <f t="shared" si="80"/>
        <v>&gt;₹500</v>
      </c>
      <c r="H1064">
        <f t="shared" si="81"/>
        <v>10381.6</v>
      </c>
      <c r="I1064" t="str">
        <f t="shared" si="82"/>
        <v>1000+</v>
      </c>
      <c r="J1064" t="str">
        <f t="shared" si="83"/>
        <v>No</v>
      </c>
      <c r="K1064">
        <f t="shared" si="84"/>
        <v>6677</v>
      </c>
      <c r="L1064">
        <v>3.8</v>
      </c>
      <c r="M1064">
        <v>2732</v>
      </c>
      <c r="N1064" s="1" t="s">
        <v>8828</v>
      </c>
      <c r="O1064" s="1" t="s">
        <v>8829</v>
      </c>
      <c r="P1064" s="1" t="s">
        <v>8830</v>
      </c>
      <c r="Q1064" s="1" t="s">
        <v>8831</v>
      </c>
      <c r="R1064" s="1" t="s">
        <v>8832</v>
      </c>
      <c r="S1064" s="1" t="s">
        <v>8833</v>
      </c>
      <c r="T1064" s="1" t="s">
        <v>8834</v>
      </c>
      <c r="U1064" s="1" t="s">
        <v>8835</v>
      </c>
    </row>
    <row r="1065" spans="1:21" x14ac:dyDescent="0.35">
      <c r="A1065" s="1" t="s">
        <v>8836</v>
      </c>
      <c r="B1065" s="1" t="s">
        <v>8837</v>
      </c>
      <c r="C1065" s="1" t="s">
        <v>12866</v>
      </c>
      <c r="D1065">
        <v>1665</v>
      </c>
      <c r="E1065">
        <v>2099</v>
      </c>
      <c r="F1065">
        <v>0.21</v>
      </c>
      <c r="G1065" t="str">
        <f t="shared" si="80"/>
        <v>&gt;₹500</v>
      </c>
      <c r="H1065">
        <f t="shared" si="81"/>
        <v>57472</v>
      </c>
      <c r="I1065" t="str">
        <f t="shared" si="82"/>
        <v>1000+</v>
      </c>
      <c r="J1065" t="str">
        <f t="shared" si="83"/>
        <v>No</v>
      </c>
      <c r="K1065">
        <f t="shared" si="84"/>
        <v>16467</v>
      </c>
      <c r="L1065">
        <v>4</v>
      </c>
      <c r="M1065">
        <v>14368</v>
      </c>
      <c r="N1065" s="1" t="s">
        <v>8838</v>
      </c>
      <c r="O1065" s="1" t="s">
        <v>8839</v>
      </c>
      <c r="P1065" s="1" t="s">
        <v>8840</v>
      </c>
      <c r="Q1065" s="1" t="s">
        <v>8841</v>
      </c>
      <c r="R1065" s="1" t="s">
        <v>8842</v>
      </c>
      <c r="S1065" s="1" t="s">
        <v>8843</v>
      </c>
      <c r="T1065" s="1" t="s">
        <v>8844</v>
      </c>
      <c r="U1065" s="1" t="s">
        <v>8845</v>
      </c>
    </row>
    <row r="1066" spans="1:21" x14ac:dyDescent="0.35">
      <c r="A1066" s="1" t="s">
        <v>8846</v>
      </c>
      <c r="B1066" s="1" t="s">
        <v>8847</v>
      </c>
      <c r="C1066" s="1" t="s">
        <v>12866</v>
      </c>
      <c r="D1066">
        <v>3229</v>
      </c>
      <c r="E1066">
        <v>5295</v>
      </c>
      <c r="F1066">
        <v>0.39</v>
      </c>
      <c r="G1066" t="str">
        <f t="shared" si="80"/>
        <v>&gt;₹500</v>
      </c>
      <c r="H1066">
        <f t="shared" si="81"/>
        <v>166840.80000000002</v>
      </c>
      <c r="I1066" t="str">
        <f t="shared" si="82"/>
        <v>1000+</v>
      </c>
      <c r="J1066" t="str">
        <f t="shared" si="83"/>
        <v>No</v>
      </c>
      <c r="K1066">
        <f t="shared" si="84"/>
        <v>45019</v>
      </c>
      <c r="L1066">
        <v>4.2</v>
      </c>
      <c r="M1066">
        <v>39724</v>
      </c>
      <c r="N1066" s="1" t="s">
        <v>8848</v>
      </c>
      <c r="O1066" s="1" t="s">
        <v>8849</v>
      </c>
      <c r="P1066" s="1" t="s">
        <v>8850</v>
      </c>
      <c r="Q1066" s="1" t="s">
        <v>8851</v>
      </c>
      <c r="R1066" s="1" t="s">
        <v>8852</v>
      </c>
      <c r="S1066" s="1" t="s">
        <v>8853</v>
      </c>
      <c r="T1066" s="1" t="s">
        <v>8854</v>
      </c>
      <c r="U1066" s="1" t="s">
        <v>8855</v>
      </c>
    </row>
    <row r="1067" spans="1:21" x14ac:dyDescent="0.35">
      <c r="A1067" s="1" t="s">
        <v>8856</v>
      </c>
      <c r="B1067" s="1" t="s">
        <v>8857</v>
      </c>
      <c r="C1067" s="1" t="s">
        <v>12866</v>
      </c>
      <c r="D1067">
        <v>1799</v>
      </c>
      <c r="E1067">
        <v>3595</v>
      </c>
      <c r="F1067">
        <v>0.5</v>
      </c>
      <c r="G1067" t="str">
        <f t="shared" si="80"/>
        <v>&gt;₹500</v>
      </c>
      <c r="H1067">
        <f t="shared" si="81"/>
        <v>37205.799999999996</v>
      </c>
      <c r="I1067" t="str">
        <f t="shared" si="82"/>
        <v>1000+</v>
      </c>
      <c r="J1067" t="str">
        <f t="shared" si="83"/>
        <v>Yes</v>
      </c>
      <c r="K1067">
        <f t="shared" si="84"/>
        <v>13386</v>
      </c>
      <c r="L1067">
        <v>3.8</v>
      </c>
      <c r="M1067">
        <v>9791</v>
      </c>
      <c r="N1067" s="1" t="s">
        <v>8858</v>
      </c>
      <c r="O1067" s="1" t="s">
        <v>8859</v>
      </c>
      <c r="P1067" s="1" t="s">
        <v>8860</v>
      </c>
      <c r="Q1067" s="1" t="s">
        <v>8861</v>
      </c>
      <c r="R1067" s="1" t="s">
        <v>8862</v>
      </c>
      <c r="S1067" s="1" t="s">
        <v>8863</v>
      </c>
      <c r="T1067" s="1" t="s">
        <v>8864</v>
      </c>
      <c r="U1067" s="1" t="s">
        <v>8865</v>
      </c>
    </row>
    <row r="1068" spans="1:21" x14ac:dyDescent="0.35">
      <c r="A1068" s="1" t="s">
        <v>8866</v>
      </c>
      <c r="B1068" s="1" t="s">
        <v>8867</v>
      </c>
      <c r="C1068" s="1" t="s">
        <v>12866</v>
      </c>
      <c r="D1068">
        <v>1260</v>
      </c>
      <c r="E1068">
        <v>1699</v>
      </c>
      <c r="F1068">
        <v>0.26</v>
      </c>
      <c r="G1068" t="str">
        <f t="shared" si="80"/>
        <v>&gt;₹500</v>
      </c>
      <c r="H1068">
        <f t="shared" si="81"/>
        <v>12142.2</v>
      </c>
      <c r="I1068" t="str">
        <f t="shared" si="82"/>
        <v>1000+</v>
      </c>
      <c r="J1068" t="str">
        <f t="shared" si="83"/>
        <v>No</v>
      </c>
      <c r="K1068">
        <f t="shared" si="84"/>
        <v>4590</v>
      </c>
      <c r="L1068">
        <v>4.2</v>
      </c>
      <c r="M1068">
        <v>2891</v>
      </c>
      <c r="N1068" s="1" t="s">
        <v>8868</v>
      </c>
      <c r="O1068" s="1" t="s">
        <v>8869</v>
      </c>
      <c r="P1068" s="1" t="s">
        <v>8870</v>
      </c>
      <c r="Q1068" s="1" t="s">
        <v>8871</v>
      </c>
      <c r="R1068" s="1" t="s">
        <v>8872</v>
      </c>
      <c r="S1068" s="1" t="s">
        <v>8873</v>
      </c>
      <c r="T1068" s="1" t="s">
        <v>8874</v>
      </c>
      <c r="U1068" s="1" t="s">
        <v>8875</v>
      </c>
    </row>
    <row r="1069" spans="1:21" x14ac:dyDescent="0.35">
      <c r="A1069" s="1" t="s">
        <v>8876</v>
      </c>
      <c r="B1069" s="1" t="s">
        <v>8877</v>
      </c>
      <c r="C1069" s="1" t="s">
        <v>12866</v>
      </c>
      <c r="D1069">
        <v>749</v>
      </c>
      <c r="E1069">
        <v>1129</v>
      </c>
      <c r="F1069">
        <v>0.34</v>
      </c>
      <c r="G1069" t="str">
        <f t="shared" si="80"/>
        <v>&gt;₹500</v>
      </c>
      <c r="H1069">
        <f t="shared" si="81"/>
        <v>9784</v>
      </c>
      <c r="I1069" t="str">
        <f t="shared" si="82"/>
        <v>1000+</v>
      </c>
      <c r="J1069" t="str">
        <f t="shared" si="83"/>
        <v>No</v>
      </c>
      <c r="K1069">
        <f t="shared" si="84"/>
        <v>3575</v>
      </c>
      <c r="L1069">
        <v>4</v>
      </c>
      <c r="M1069">
        <v>2446</v>
      </c>
      <c r="N1069" s="1" t="s">
        <v>8878</v>
      </c>
      <c r="O1069" s="1" t="s">
        <v>8879</v>
      </c>
      <c r="P1069" s="1" t="s">
        <v>8880</v>
      </c>
      <c r="Q1069" s="1" t="s">
        <v>8881</v>
      </c>
      <c r="R1069" s="1" t="s">
        <v>8882</v>
      </c>
      <c r="S1069" s="1" t="s">
        <v>8883</v>
      </c>
      <c r="T1069" s="1" t="s">
        <v>8884</v>
      </c>
      <c r="U1069" s="1" t="s">
        <v>8885</v>
      </c>
    </row>
    <row r="1070" spans="1:21" x14ac:dyDescent="0.35">
      <c r="A1070" s="1" t="s">
        <v>8886</v>
      </c>
      <c r="B1070" s="1" t="s">
        <v>8887</v>
      </c>
      <c r="C1070" s="1" t="s">
        <v>12866</v>
      </c>
      <c r="D1070">
        <v>3499</v>
      </c>
      <c r="E1070">
        <v>5795</v>
      </c>
      <c r="F1070">
        <v>0.4</v>
      </c>
      <c r="G1070" t="str">
        <f t="shared" si="80"/>
        <v>&gt;₹500</v>
      </c>
      <c r="H1070">
        <f t="shared" si="81"/>
        <v>98826</v>
      </c>
      <c r="I1070" t="str">
        <f t="shared" si="82"/>
        <v>1000+</v>
      </c>
      <c r="J1070" t="str">
        <f t="shared" si="83"/>
        <v>No</v>
      </c>
      <c r="K1070">
        <f t="shared" si="84"/>
        <v>31135</v>
      </c>
      <c r="L1070">
        <v>3.9</v>
      </c>
      <c r="M1070">
        <v>25340</v>
      </c>
      <c r="N1070" s="1" t="s">
        <v>8888</v>
      </c>
      <c r="O1070" s="1" t="s">
        <v>8889</v>
      </c>
      <c r="P1070" s="1" t="s">
        <v>8890</v>
      </c>
      <c r="Q1070" s="1" t="s">
        <v>8891</v>
      </c>
      <c r="R1070" s="1" t="s">
        <v>8892</v>
      </c>
      <c r="S1070" s="1" t="s">
        <v>8893</v>
      </c>
      <c r="T1070" s="1" t="s">
        <v>8894</v>
      </c>
      <c r="U1070" s="1" t="s">
        <v>8895</v>
      </c>
    </row>
    <row r="1071" spans="1:21" x14ac:dyDescent="0.35">
      <c r="A1071" s="1" t="s">
        <v>8896</v>
      </c>
      <c r="B1071" s="1" t="s">
        <v>8897</v>
      </c>
      <c r="C1071" s="1" t="s">
        <v>12866</v>
      </c>
      <c r="D1071">
        <v>379</v>
      </c>
      <c r="E1071">
        <v>999</v>
      </c>
      <c r="F1071">
        <v>0.62</v>
      </c>
      <c r="G1071" t="str">
        <f t="shared" si="80"/>
        <v>&gt;₹500</v>
      </c>
      <c r="H1071">
        <f t="shared" si="81"/>
        <v>13312.8</v>
      </c>
      <c r="I1071" t="str">
        <f t="shared" si="82"/>
        <v>1000+</v>
      </c>
      <c r="J1071" t="str">
        <f t="shared" si="83"/>
        <v>Yes</v>
      </c>
      <c r="K1071">
        <f t="shared" si="84"/>
        <v>4095</v>
      </c>
      <c r="L1071">
        <v>4.3</v>
      </c>
      <c r="M1071">
        <v>3096</v>
      </c>
      <c r="N1071" s="1" t="s">
        <v>8898</v>
      </c>
      <c r="O1071" s="1" t="s">
        <v>8899</v>
      </c>
      <c r="P1071" s="1" t="s">
        <v>8900</v>
      </c>
      <c r="Q1071" s="1" t="s">
        <v>8901</v>
      </c>
      <c r="R1071" s="1" t="s">
        <v>8902</v>
      </c>
      <c r="S1071" s="1" t="s">
        <v>8903</v>
      </c>
      <c r="T1071" s="1" t="s">
        <v>8904</v>
      </c>
      <c r="U1071" s="1" t="s">
        <v>8905</v>
      </c>
    </row>
    <row r="1072" spans="1:21" x14ac:dyDescent="0.35">
      <c r="A1072" s="1" t="s">
        <v>8906</v>
      </c>
      <c r="B1072" s="1" t="s">
        <v>8907</v>
      </c>
      <c r="C1072" s="1" t="s">
        <v>12866</v>
      </c>
      <c r="D1072">
        <v>1099</v>
      </c>
      <c r="E1072">
        <v>2400</v>
      </c>
      <c r="F1072">
        <v>0.54</v>
      </c>
      <c r="G1072" t="str">
        <f t="shared" si="80"/>
        <v>&gt;₹500</v>
      </c>
      <c r="H1072">
        <f t="shared" si="81"/>
        <v>15.2</v>
      </c>
      <c r="I1072" t="str">
        <f t="shared" si="82"/>
        <v>1000</v>
      </c>
      <c r="J1072" t="str">
        <f t="shared" si="83"/>
        <v>Yes</v>
      </c>
      <c r="K1072">
        <f t="shared" si="84"/>
        <v>2404</v>
      </c>
      <c r="L1072">
        <v>3.8</v>
      </c>
      <c r="M1072">
        <v>4</v>
      </c>
      <c r="N1072" s="1" t="s">
        <v>8908</v>
      </c>
      <c r="O1072" s="1" t="s">
        <v>8909</v>
      </c>
      <c r="P1072" s="1" t="s">
        <v>8910</v>
      </c>
      <c r="Q1072" s="1" t="s">
        <v>8911</v>
      </c>
      <c r="R1072" s="1" t="s">
        <v>8912</v>
      </c>
      <c r="S1072" s="1" t="s">
        <v>8913</v>
      </c>
      <c r="T1072" s="1" t="s">
        <v>8914</v>
      </c>
      <c r="U1072" s="1" t="s">
        <v>8915</v>
      </c>
    </row>
    <row r="1073" spans="1:21" x14ac:dyDescent="0.35">
      <c r="A1073" s="1" t="s">
        <v>8916</v>
      </c>
      <c r="B1073" s="1" t="s">
        <v>8917</v>
      </c>
      <c r="C1073" s="1" t="s">
        <v>12866</v>
      </c>
      <c r="D1073">
        <v>749</v>
      </c>
      <c r="E1073">
        <v>1299</v>
      </c>
      <c r="F1073">
        <v>0.42</v>
      </c>
      <c r="G1073" t="str">
        <f t="shared" si="80"/>
        <v>&gt;₹500</v>
      </c>
      <c r="H1073">
        <f t="shared" si="81"/>
        <v>476</v>
      </c>
      <c r="I1073" t="str">
        <f t="shared" si="82"/>
        <v>1000</v>
      </c>
      <c r="J1073" t="str">
        <f t="shared" si="83"/>
        <v>No</v>
      </c>
      <c r="K1073">
        <f t="shared" si="84"/>
        <v>1418</v>
      </c>
      <c r="L1073">
        <v>4</v>
      </c>
      <c r="M1073">
        <v>119</v>
      </c>
      <c r="N1073" s="1" t="s">
        <v>8918</v>
      </c>
      <c r="O1073" s="1" t="s">
        <v>8919</v>
      </c>
      <c r="P1073" s="1" t="s">
        <v>8920</v>
      </c>
      <c r="Q1073" s="1" t="s">
        <v>8921</v>
      </c>
      <c r="R1073" s="1" t="s">
        <v>8922</v>
      </c>
      <c r="S1073" s="1" t="s">
        <v>8923</v>
      </c>
      <c r="T1073" s="1" t="s">
        <v>8924</v>
      </c>
      <c r="U1073" s="1" t="s">
        <v>8925</v>
      </c>
    </row>
    <row r="1074" spans="1:21" x14ac:dyDescent="0.35">
      <c r="A1074" s="1" t="s">
        <v>8926</v>
      </c>
      <c r="B1074" s="1" t="s">
        <v>8927</v>
      </c>
      <c r="C1074" s="1" t="s">
        <v>12866</v>
      </c>
      <c r="D1074">
        <v>1299</v>
      </c>
      <c r="E1074">
        <v>1299</v>
      </c>
      <c r="F1074">
        <v>0</v>
      </c>
      <c r="G1074" t="str">
        <f t="shared" si="80"/>
        <v>&gt;₹500</v>
      </c>
      <c r="H1074">
        <f t="shared" si="81"/>
        <v>168445.2</v>
      </c>
      <c r="I1074" t="str">
        <f t="shared" si="82"/>
        <v>1000+</v>
      </c>
      <c r="J1074" t="str">
        <f t="shared" si="83"/>
        <v>No</v>
      </c>
      <c r="K1074">
        <f t="shared" si="84"/>
        <v>41405</v>
      </c>
      <c r="L1074">
        <v>4.2</v>
      </c>
      <c r="M1074">
        <v>40106</v>
      </c>
      <c r="N1074" s="1" t="s">
        <v>8928</v>
      </c>
      <c r="O1074" s="1" t="s">
        <v>8929</v>
      </c>
      <c r="P1074" s="1" t="s">
        <v>8930</v>
      </c>
      <c r="Q1074" s="1" t="s">
        <v>8931</v>
      </c>
      <c r="R1074" s="1" t="s">
        <v>8932</v>
      </c>
      <c r="S1074" s="1" t="s">
        <v>8933</v>
      </c>
      <c r="T1074" s="1" t="s">
        <v>8934</v>
      </c>
      <c r="U1074" s="1" t="s">
        <v>8935</v>
      </c>
    </row>
    <row r="1075" spans="1:21" x14ac:dyDescent="0.35">
      <c r="A1075" s="1" t="s">
        <v>8936</v>
      </c>
      <c r="B1075" s="1" t="s">
        <v>8937</v>
      </c>
      <c r="C1075" s="1" t="s">
        <v>12866</v>
      </c>
      <c r="D1075">
        <v>549</v>
      </c>
      <c r="E1075">
        <v>1090</v>
      </c>
      <c r="F1075">
        <v>0.5</v>
      </c>
      <c r="G1075" t="str">
        <f t="shared" si="80"/>
        <v>&gt;₹500</v>
      </c>
      <c r="H1075">
        <f t="shared" si="81"/>
        <v>54721.8</v>
      </c>
      <c r="I1075" t="str">
        <f t="shared" si="82"/>
        <v>1000+</v>
      </c>
      <c r="J1075" t="str">
        <f t="shared" si="83"/>
        <v>Yes</v>
      </c>
      <c r="K1075">
        <f t="shared" si="84"/>
        <v>14119</v>
      </c>
      <c r="L1075">
        <v>4.2</v>
      </c>
      <c r="M1075">
        <v>13029</v>
      </c>
      <c r="N1075" s="1" t="s">
        <v>8938</v>
      </c>
      <c r="O1075" s="1" t="s">
        <v>8939</v>
      </c>
      <c r="P1075" s="1" t="s">
        <v>8940</v>
      </c>
      <c r="Q1075" s="1" t="s">
        <v>8941</v>
      </c>
      <c r="R1075" s="1" t="s">
        <v>8942</v>
      </c>
      <c r="S1075" s="1" t="s">
        <v>8943</v>
      </c>
      <c r="T1075" s="1" t="s">
        <v>8944</v>
      </c>
      <c r="U1075" s="1" t="s">
        <v>8945</v>
      </c>
    </row>
    <row r="1076" spans="1:21" x14ac:dyDescent="0.35">
      <c r="A1076" s="1" t="s">
        <v>8946</v>
      </c>
      <c r="B1076" s="1" t="s">
        <v>8947</v>
      </c>
      <c r="C1076" s="1" t="s">
        <v>12866</v>
      </c>
      <c r="D1076">
        <v>899</v>
      </c>
      <c r="E1076">
        <v>2000</v>
      </c>
      <c r="F1076">
        <v>0.55000000000000004</v>
      </c>
      <c r="G1076" t="str">
        <f t="shared" si="80"/>
        <v>&gt;₹500</v>
      </c>
      <c r="H1076">
        <f t="shared" si="81"/>
        <v>1047.6000000000001</v>
      </c>
      <c r="I1076" t="str">
        <f t="shared" si="82"/>
        <v>1000</v>
      </c>
      <c r="J1076" t="str">
        <f t="shared" si="83"/>
        <v>Yes</v>
      </c>
      <c r="K1076">
        <f t="shared" si="84"/>
        <v>2291</v>
      </c>
      <c r="L1076">
        <v>3.6</v>
      </c>
      <c r="M1076">
        <v>291</v>
      </c>
      <c r="N1076" s="1" t="s">
        <v>8948</v>
      </c>
      <c r="O1076" s="1" t="s">
        <v>8949</v>
      </c>
      <c r="P1076" s="1" t="s">
        <v>8950</v>
      </c>
      <c r="Q1076" s="1" t="s">
        <v>8951</v>
      </c>
      <c r="R1076" s="1" t="s">
        <v>8952</v>
      </c>
      <c r="S1076" s="1" t="s">
        <v>8953</v>
      </c>
      <c r="T1076" s="1" t="s">
        <v>8954</v>
      </c>
      <c r="U1076" s="1" t="s">
        <v>8955</v>
      </c>
    </row>
    <row r="1077" spans="1:21" x14ac:dyDescent="0.35">
      <c r="A1077" s="1" t="s">
        <v>8956</v>
      </c>
      <c r="B1077" s="1" t="s">
        <v>8957</v>
      </c>
      <c r="C1077" s="1" t="s">
        <v>12866</v>
      </c>
      <c r="D1077">
        <v>1321</v>
      </c>
      <c r="E1077">
        <v>1545</v>
      </c>
      <c r="F1077">
        <v>0.14000000000000001</v>
      </c>
      <c r="G1077" t="str">
        <f t="shared" si="80"/>
        <v>&gt;₹500</v>
      </c>
      <c r="H1077">
        <f t="shared" si="81"/>
        <v>66447.899999999994</v>
      </c>
      <c r="I1077" t="str">
        <f t="shared" si="82"/>
        <v>1000+</v>
      </c>
      <c r="J1077" t="str">
        <f t="shared" si="83"/>
        <v>No</v>
      </c>
      <c r="K1077">
        <f t="shared" si="84"/>
        <v>16998</v>
      </c>
      <c r="L1077">
        <v>4.3</v>
      </c>
      <c r="M1077">
        <v>15453</v>
      </c>
      <c r="N1077" s="1" t="s">
        <v>8958</v>
      </c>
      <c r="O1077" s="1" t="s">
        <v>8959</v>
      </c>
      <c r="P1077" s="1" t="s">
        <v>8960</v>
      </c>
      <c r="Q1077" s="1" t="s">
        <v>8961</v>
      </c>
      <c r="R1077" s="1" t="s">
        <v>8962</v>
      </c>
      <c r="S1077" s="1" t="s">
        <v>8963</v>
      </c>
      <c r="T1077" s="1" t="s">
        <v>8964</v>
      </c>
      <c r="U1077" s="1" t="s">
        <v>8965</v>
      </c>
    </row>
    <row r="1078" spans="1:21" x14ac:dyDescent="0.35">
      <c r="A1078" s="1" t="s">
        <v>8966</v>
      </c>
      <c r="B1078" s="1" t="s">
        <v>8967</v>
      </c>
      <c r="C1078" s="1" t="s">
        <v>12866</v>
      </c>
      <c r="D1078">
        <v>1099</v>
      </c>
      <c r="E1078">
        <v>1999</v>
      </c>
      <c r="F1078">
        <v>0.45</v>
      </c>
      <c r="G1078" t="str">
        <f t="shared" si="80"/>
        <v>&gt;₹500</v>
      </c>
      <c r="H1078">
        <f t="shared" si="81"/>
        <v>2416</v>
      </c>
      <c r="I1078" t="str">
        <f t="shared" si="82"/>
        <v>1000</v>
      </c>
      <c r="J1078" t="str">
        <f t="shared" si="83"/>
        <v>No</v>
      </c>
      <c r="K1078">
        <f t="shared" si="84"/>
        <v>2603</v>
      </c>
      <c r="L1078">
        <v>4</v>
      </c>
      <c r="M1078">
        <v>604</v>
      </c>
      <c r="N1078" s="1" t="s">
        <v>8968</v>
      </c>
      <c r="O1078" s="1" t="s">
        <v>8969</v>
      </c>
      <c r="P1078" s="1" t="s">
        <v>8970</v>
      </c>
      <c r="Q1078" s="1" t="s">
        <v>8971</v>
      </c>
      <c r="R1078" s="1" t="s">
        <v>8972</v>
      </c>
      <c r="S1078" s="1" t="s">
        <v>8973</v>
      </c>
      <c r="T1078" s="1" t="s">
        <v>8974</v>
      </c>
      <c r="U1078" s="1" t="s">
        <v>8975</v>
      </c>
    </row>
    <row r="1079" spans="1:21" x14ac:dyDescent="0.35">
      <c r="A1079" s="1" t="s">
        <v>8976</v>
      </c>
      <c r="B1079" s="1" t="s">
        <v>8977</v>
      </c>
      <c r="C1079" s="1" t="s">
        <v>12866</v>
      </c>
      <c r="D1079">
        <v>775</v>
      </c>
      <c r="E1079">
        <v>875</v>
      </c>
      <c r="F1079">
        <v>0.11</v>
      </c>
      <c r="G1079" t="str">
        <f t="shared" si="80"/>
        <v>&gt;₹500</v>
      </c>
      <c r="H1079">
        <f t="shared" si="81"/>
        <v>195917.4</v>
      </c>
      <c r="I1079" t="str">
        <f t="shared" si="82"/>
        <v>1000+</v>
      </c>
      <c r="J1079" t="str">
        <f t="shared" si="83"/>
        <v>No</v>
      </c>
      <c r="K1079">
        <f t="shared" si="84"/>
        <v>47522</v>
      </c>
      <c r="L1079">
        <v>4.2</v>
      </c>
      <c r="M1079">
        <v>46647</v>
      </c>
      <c r="N1079" s="1" t="s">
        <v>8978</v>
      </c>
      <c r="O1079" s="1" t="s">
        <v>8979</v>
      </c>
      <c r="P1079" s="1" t="s">
        <v>8980</v>
      </c>
      <c r="Q1079" s="1" t="s">
        <v>8981</v>
      </c>
      <c r="R1079" s="1" t="s">
        <v>8982</v>
      </c>
      <c r="S1079" s="1" t="s">
        <v>8983</v>
      </c>
      <c r="T1079" s="1" t="s">
        <v>8984</v>
      </c>
      <c r="U1079" s="1" t="s">
        <v>8985</v>
      </c>
    </row>
    <row r="1080" spans="1:21" x14ac:dyDescent="0.35">
      <c r="A1080" s="1" t="s">
        <v>8986</v>
      </c>
      <c r="B1080" s="1" t="s">
        <v>8987</v>
      </c>
      <c r="C1080" s="1" t="s">
        <v>12866</v>
      </c>
      <c r="D1080">
        <v>6299</v>
      </c>
      <c r="E1080">
        <v>15270</v>
      </c>
      <c r="F1080">
        <v>0.59</v>
      </c>
      <c r="G1080" t="str">
        <f t="shared" si="80"/>
        <v>&gt;₹500</v>
      </c>
      <c r="H1080">
        <f t="shared" si="81"/>
        <v>13255.3</v>
      </c>
      <c r="I1080" t="str">
        <f t="shared" si="82"/>
        <v>1000+</v>
      </c>
      <c r="J1080" t="str">
        <f t="shared" si="83"/>
        <v>Yes</v>
      </c>
      <c r="K1080">
        <f t="shared" si="84"/>
        <v>18503</v>
      </c>
      <c r="L1080">
        <v>4.0999999999999996</v>
      </c>
      <c r="M1080">
        <v>3233</v>
      </c>
      <c r="N1080" s="1" t="s">
        <v>8988</v>
      </c>
      <c r="O1080" s="1" t="s">
        <v>8989</v>
      </c>
      <c r="P1080" s="1" t="s">
        <v>8990</v>
      </c>
      <c r="Q1080" s="1" t="s">
        <v>8991</v>
      </c>
      <c r="R1080" s="1" t="s">
        <v>8992</v>
      </c>
      <c r="S1080" s="1" t="s">
        <v>8993</v>
      </c>
      <c r="T1080" s="1" t="s">
        <v>8994</v>
      </c>
      <c r="U1080" s="1" t="s">
        <v>8995</v>
      </c>
    </row>
    <row r="1081" spans="1:21" x14ac:dyDescent="0.35">
      <c r="A1081" s="1" t="s">
        <v>8996</v>
      </c>
      <c r="B1081" s="1" t="s">
        <v>8997</v>
      </c>
      <c r="C1081" s="1" t="s">
        <v>12866</v>
      </c>
      <c r="D1081">
        <v>3190</v>
      </c>
      <c r="E1081">
        <v>4195</v>
      </c>
      <c r="F1081">
        <v>0.24</v>
      </c>
      <c r="G1081" t="str">
        <f t="shared" si="80"/>
        <v>&gt;₹500</v>
      </c>
      <c r="H1081">
        <f t="shared" si="81"/>
        <v>5128</v>
      </c>
      <c r="I1081" t="str">
        <f t="shared" si="82"/>
        <v>1000+</v>
      </c>
      <c r="J1081" t="str">
        <f t="shared" si="83"/>
        <v>No</v>
      </c>
      <c r="K1081">
        <f t="shared" si="84"/>
        <v>5477</v>
      </c>
      <c r="L1081">
        <v>4</v>
      </c>
      <c r="M1081">
        <v>1282</v>
      </c>
      <c r="N1081" s="1" t="s">
        <v>8998</v>
      </c>
      <c r="O1081" s="1" t="s">
        <v>8999</v>
      </c>
      <c r="P1081" s="1" t="s">
        <v>9000</v>
      </c>
      <c r="Q1081" s="1" t="s">
        <v>9001</v>
      </c>
      <c r="R1081" s="1" t="s">
        <v>9002</v>
      </c>
      <c r="S1081" s="1" t="s">
        <v>9003</v>
      </c>
      <c r="T1081" s="1" t="s">
        <v>9004</v>
      </c>
      <c r="U1081" s="1" t="s">
        <v>9005</v>
      </c>
    </row>
    <row r="1082" spans="1:21" x14ac:dyDescent="0.35">
      <c r="A1082" s="1" t="s">
        <v>9006</v>
      </c>
      <c r="B1082" s="1" t="s">
        <v>9007</v>
      </c>
      <c r="C1082" s="1" t="s">
        <v>12866</v>
      </c>
      <c r="D1082">
        <v>799</v>
      </c>
      <c r="E1082">
        <v>1989</v>
      </c>
      <c r="F1082">
        <v>0.6</v>
      </c>
      <c r="G1082" t="str">
        <f t="shared" si="80"/>
        <v>&gt;₹500</v>
      </c>
      <c r="H1082">
        <f t="shared" si="81"/>
        <v>301</v>
      </c>
      <c r="I1082" t="str">
        <f t="shared" si="82"/>
        <v>1000</v>
      </c>
      <c r="J1082" t="str">
        <f t="shared" si="83"/>
        <v>Yes</v>
      </c>
      <c r="K1082">
        <f t="shared" si="84"/>
        <v>2059</v>
      </c>
      <c r="L1082">
        <v>4.3</v>
      </c>
      <c r="M1082">
        <v>70</v>
      </c>
      <c r="N1082" s="1" t="s">
        <v>9008</v>
      </c>
      <c r="O1082" s="1" t="s">
        <v>9009</v>
      </c>
      <c r="P1082" s="1" t="s">
        <v>9010</v>
      </c>
      <c r="Q1082" s="1" t="s">
        <v>9011</v>
      </c>
      <c r="R1082" s="1" t="s">
        <v>9012</v>
      </c>
      <c r="S1082" s="1" t="s">
        <v>9013</v>
      </c>
      <c r="T1082" s="1" t="s">
        <v>9014</v>
      </c>
      <c r="U1082" s="1" t="s">
        <v>9015</v>
      </c>
    </row>
    <row r="1083" spans="1:21" x14ac:dyDescent="0.35">
      <c r="A1083" s="1" t="s">
        <v>9016</v>
      </c>
      <c r="B1083" s="1" t="s">
        <v>9017</v>
      </c>
      <c r="C1083" s="1" t="s">
        <v>12866</v>
      </c>
      <c r="D1083">
        <v>2699</v>
      </c>
      <c r="E1083">
        <v>5000</v>
      </c>
      <c r="F1083">
        <v>0.46</v>
      </c>
      <c r="G1083" t="str">
        <f t="shared" si="80"/>
        <v>&gt;₹500</v>
      </c>
      <c r="H1083">
        <f t="shared" si="81"/>
        <v>104656</v>
      </c>
      <c r="I1083" t="str">
        <f t="shared" si="82"/>
        <v>1000+</v>
      </c>
      <c r="J1083" t="str">
        <f t="shared" si="83"/>
        <v>No</v>
      </c>
      <c r="K1083">
        <f t="shared" si="84"/>
        <v>31164</v>
      </c>
      <c r="L1083">
        <v>4</v>
      </c>
      <c r="M1083">
        <v>26164</v>
      </c>
      <c r="N1083" s="1" t="s">
        <v>9018</v>
      </c>
      <c r="O1083" s="1" t="s">
        <v>9019</v>
      </c>
      <c r="P1083" s="1" t="s">
        <v>9020</v>
      </c>
      <c r="Q1083" s="1" t="s">
        <v>9021</v>
      </c>
      <c r="R1083" s="1" t="s">
        <v>9022</v>
      </c>
      <c r="S1083" s="1" t="s">
        <v>9023</v>
      </c>
      <c r="T1083" s="1" t="s">
        <v>9024</v>
      </c>
      <c r="U1083" s="1" t="s">
        <v>9025</v>
      </c>
    </row>
    <row r="1084" spans="1:21" x14ac:dyDescent="0.35">
      <c r="A1084" s="1" t="s">
        <v>9026</v>
      </c>
      <c r="B1084" s="1" t="s">
        <v>9027</v>
      </c>
      <c r="C1084" s="1" t="s">
        <v>12866</v>
      </c>
      <c r="D1084">
        <v>599</v>
      </c>
      <c r="E1084">
        <v>990</v>
      </c>
      <c r="F1084">
        <v>0.39</v>
      </c>
      <c r="G1084" t="str">
        <f t="shared" si="80"/>
        <v>&gt;₹500</v>
      </c>
      <c r="H1084">
        <f t="shared" si="81"/>
        <v>63047.4</v>
      </c>
      <c r="I1084" t="str">
        <f t="shared" si="82"/>
        <v>1000+</v>
      </c>
      <c r="J1084" t="str">
        <f t="shared" si="83"/>
        <v>No</v>
      </c>
      <c r="K1084">
        <f t="shared" si="84"/>
        <v>17156</v>
      </c>
      <c r="L1084">
        <v>3.9</v>
      </c>
      <c r="M1084">
        <v>16166</v>
      </c>
      <c r="N1084" s="1" t="s">
        <v>9028</v>
      </c>
      <c r="O1084" s="1" t="s">
        <v>9029</v>
      </c>
      <c r="P1084" s="1" t="s">
        <v>9030</v>
      </c>
      <c r="Q1084" s="1" t="s">
        <v>9031</v>
      </c>
      <c r="R1084" s="1" t="s">
        <v>9032</v>
      </c>
      <c r="S1084" s="1" t="s">
        <v>9033</v>
      </c>
      <c r="T1084" s="1" t="s">
        <v>9034</v>
      </c>
      <c r="U1084" s="1" t="s">
        <v>9035</v>
      </c>
    </row>
    <row r="1085" spans="1:21" x14ac:dyDescent="0.35">
      <c r="A1085" s="1" t="s">
        <v>9036</v>
      </c>
      <c r="B1085" s="1" t="s">
        <v>9037</v>
      </c>
      <c r="C1085" s="1" t="s">
        <v>12866</v>
      </c>
      <c r="D1085">
        <v>749</v>
      </c>
      <c r="E1085">
        <v>1111</v>
      </c>
      <c r="F1085">
        <v>0.33</v>
      </c>
      <c r="G1085" t="str">
        <f t="shared" si="80"/>
        <v>&gt;₹500</v>
      </c>
      <c r="H1085">
        <f t="shared" si="81"/>
        <v>149910.6</v>
      </c>
      <c r="I1085" t="str">
        <f t="shared" si="82"/>
        <v>1000+</v>
      </c>
      <c r="J1085" t="str">
        <f t="shared" si="83"/>
        <v>No</v>
      </c>
      <c r="K1085">
        <f t="shared" si="84"/>
        <v>36804</v>
      </c>
      <c r="L1085">
        <v>4.2</v>
      </c>
      <c r="M1085">
        <v>35693</v>
      </c>
      <c r="N1085" s="1" t="s">
        <v>9038</v>
      </c>
      <c r="O1085" s="1" t="s">
        <v>9039</v>
      </c>
      <c r="P1085" s="1" t="s">
        <v>9040</v>
      </c>
      <c r="Q1085" s="1" t="s">
        <v>9041</v>
      </c>
      <c r="R1085" s="1" t="s">
        <v>9042</v>
      </c>
      <c r="S1085" s="1" t="s">
        <v>9043</v>
      </c>
      <c r="T1085" s="1" t="s">
        <v>9044</v>
      </c>
      <c r="U1085" s="1" t="s">
        <v>9045</v>
      </c>
    </row>
    <row r="1086" spans="1:21" x14ac:dyDescent="0.35">
      <c r="A1086" s="1" t="s">
        <v>9046</v>
      </c>
      <c r="B1086" s="1" t="s">
        <v>9047</v>
      </c>
      <c r="C1086" s="1" t="s">
        <v>12866</v>
      </c>
      <c r="D1086">
        <v>6199</v>
      </c>
      <c r="E1086">
        <v>10400</v>
      </c>
      <c r="F1086">
        <v>0.4</v>
      </c>
      <c r="G1086" t="str">
        <f t="shared" si="80"/>
        <v>&gt;₹500</v>
      </c>
      <c r="H1086">
        <f t="shared" si="81"/>
        <v>59003.099999999991</v>
      </c>
      <c r="I1086" t="str">
        <f t="shared" si="82"/>
        <v>1000+</v>
      </c>
      <c r="J1086" t="str">
        <f t="shared" si="83"/>
        <v>No</v>
      </c>
      <c r="K1086">
        <f t="shared" si="84"/>
        <v>24791</v>
      </c>
      <c r="L1086">
        <v>4.0999999999999996</v>
      </c>
      <c r="M1086">
        <v>14391</v>
      </c>
      <c r="N1086" s="1" t="s">
        <v>9048</v>
      </c>
      <c r="O1086" s="1" t="s">
        <v>9049</v>
      </c>
      <c r="P1086" s="1" t="s">
        <v>9050</v>
      </c>
      <c r="Q1086" s="1" t="s">
        <v>9051</v>
      </c>
      <c r="R1086" s="1" t="s">
        <v>9052</v>
      </c>
      <c r="S1086" s="1" t="s">
        <v>9053</v>
      </c>
      <c r="T1086" s="1" t="s">
        <v>9054</v>
      </c>
      <c r="U1086" s="1" t="s">
        <v>9055</v>
      </c>
    </row>
    <row r="1087" spans="1:21" x14ac:dyDescent="0.35">
      <c r="A1087" s="1" t="s">
        <v>9056</v>
      </c>
      <c r="B1087" s="1" t="s">
        <v>9057</v>
      </c>
      <c r="C1087" s="1" t="s">
        <v>12866</v>
      </c>
      <c r="D1087">
        <v>1819</v>
      </c>
      <c r="E1087">
        <v>2490</v>
      </c>
      <c r="F1087">
        <v>0.27</v>
      </c>
      <c r="G1087" t="str">
        <f t="shared" si="80"/>
        <v>&gt;₹500</v>
      </c>
      <c r="H1087">
        <f t="shared" si="81"/>
        <v>34962.400000000001</v>
      </c>
      <c r="I1087" t="str">
        <f t="shared" si="82"/>
        <v>1000+</v>
      </c>
      <c r="J1087" t="str">
        <f t="shared" si="83"/>
        <v>No</v>
      </c>
      <c r="K1087">
        <f t="shared" si="84"/>
        <v>10436</v>
      </c>
      <c r="L1087">
        <v>4.4000000000000004</v>
      </c>
      <c r="M1087">
        <v>7946</v>
      </c>
      <c r="N1087" s="1" t="s">
        <v>9058</v>
      </c>
      <c r="O1087" s="1" t="s">
        <v>9059</v>
      </c>
      <c r="P1087" s="1" t="s">
        <v>9060</v>
      </c>
      <c r="Q1087" s="1" t="s">
        <v>9061</v>
      </c>
      <c r="R1087" s="1" t="s">
        <v>9062</v>
      </c>
      <c r="S1087" s="1" t="s">
        <v>9063</v>
      </c>
      <c r="T1087" s="1" t="s">
        <v>9064</v>
      </c>
      <c r="U1087" s="1" t="s">
        <v>9065</v>
      </c>
    </row>
    <row r="1088" spans="1:21" x14ac:dyDescent="0.35">
      <c r="A1088" s="1" t="s">
        <v>9066</v>
      </c>
      <c r="B1088" s="1" t="s">
        <v>9067</v>
      </c>
      <c r="C1088" s="1" t="s">
        <v>12866</v>
      </c>
      <c r="D1088">
        <v>1199</v>
      </c>
      <c r="E1088">
        <v>1900</v>
      </c>
      <c r="F1088">
        <v>0.37</v>
      </c>
      <c r="G1088" t="str">
        <f t="shared" si="80"/>
        <v>&gt;₹500</v>
      </c>
      <c r="H1088">
        <f t="shared" si="81"/>
        <v>7060</v>
      </c>
      <c r="I1088" t="str">
        <f t="shared" si="82"/>
        <v>1000+</v>
      </c>
      <c r="J1088" t="str">
        <f t="shared" si="83"/>
        <v>No</v>
      </c>
      <c r="K1088">
        <f t="shared" si="84"/>
        <v>3665</v>
      </c>
      <c r="L1088">
        <v>4</v>
      </c>
      <c r="M1088">
        <v>1765</v>
      </c>
      <c r="N1088" s="1" t="s">
        <v>9068</v>
      </c>
      <c r="O1088" s="1" t="s">
        <v>9069</v>
      </c>
      <c r="P1088" s="1" t="s">
        <v>9070</v>
      </c>
      <c r="Q1088" s="1" t="s">
        <v>9071</v>
      </c>
      <c r="R1088" s="1" t="s">
        <v>9072</v>
      </c>
      <c r="S1088" s="1" t="s">
        <v>9073</v>
      </c>
      <c r="T1088" s="1" t="s">
        <v>9074</v>
      </c>
      <c r="U1088" s="1" t="s">
        <v>9075</v>
      </c>
    </row>
    <row r="1089" spans="1:21" x14ac:dyDescent="0.35">
      <c r="A1089" s="1" t="s">
        <v>9076</v>
      </c>
      <c r="B1089" s="1" t="s">
        <v>9077</v>
      </c>
      <c r="C1089" s="1" t="s">
        <v>12866</v>
      </c>
      <c r="D1089">
        <v>3249</v>
      </c>
      <c r="E1089">
        <v>6295</v>
      </c>
      <c r="F1089">
        <v>0.48</v>
      </c>
      <c r="G1089" t="str">
        <f t="shared" si="80"/>
        <v>&gt;₹500</v>
      </c>
      <c r="H1089">
        <f t="shared" si="81"/>
        <v>53435.6</v>
      </c>
      <c r="I1089" t="str">
        <f t="shared" si="82"/>
        <v>1000+</v>
      </c>
      <c r="J1089" t="str">
        <f t="shared" si="83"/>
        <v>No</v>
      </c>
      <c r="K1089">
        <f t="shared" si="84"/>
        <v>20357</v>
      </c>
      <c r="L1089">
        <v>3.8</v>
      </c>
      <c r="M1089">
        <v>14062</v>
      </c>
      <c r="N1089" s="1" t="s">
        <v>9078</v>
      </c>
      <c r="O1089" s="1" t="s">
        <v>9079</v>
      </c>
      <c r="P1089" s="1" t="s">
        <v>9080</v>
      </c>
      <c r="Q1089" s="1" t="s">
        <v>9081</v>
      </c>
      <c r="R1089" s="1" t="s">
        <v>9082</v>
      </c>
      <c r="S1089" s="1" t="s">
        <v>9083</v>
      </c>
      <c r="T1089" s="1" t="s">
        <v>9084</v>
      </c>
      <c r="U1089" s="1" t="s">
        <v>9085</v>
      </c>
    </row>
    <row r="1090" spans="1:21" x14ac:dyDescent="0.35">
      <c r="A1090" s="1" t="s">
        <v>9086</v>
      </c>
      <c r="B1090" s="1" t="s">
        <v>9087</v>
      </c>
      <c r="C1090" s="1" t="s">
        <v>12866</v>
      </c>
      <c r="D1090">
        <v>349</v>
      </c>
      <c r="E1090">
        <v>999</v>
      </c>
      <c r="F1090">
        <v>0.65</v>
      </c>
      <c r="G1090" t="str">
        <f t="shared" ref="G1090:G1153" si="85" xml:space="preserve"> IF(E1090&lt;200, "&lt;₹200",IF(E1090&lt;=500, "₹200-₹500","&gt;₹500"))</f>
        <v>&gt;₹500</v>
      </c>
      <c r="H1090">
        <f t="shared" ref="H1090:H1153" si="86">L1090 * M1090</f>
        <v>62584</v>
      </c>
      <c r="I1090" t="str">
        <f t="shared" ref="I1090:I1153" si="87">IF(M1090 &lt;1000, "1000", "1000+")</f>
        <v>1000+</v>
      </c>
      <c r="J1090" t="str">
        <f t="shared" ref="J1090:J1153" si="88">IF( F1090 &gt;= 0.5, "Yes", "No")</f>
        <v>Yes</v>
      </c>
      <c r="K1090">
        <f t="shared" ref="K1090:K1153" si="89" xml:space="preserve"> E1090 + M1090</f>
        <v>16645</v>
      </c>
      <c r="L1090">
        <v>4</v>
      </c>
      <c r="M1090">
        <v>15646</v>
      </c>
      <c r="N1090" s="1" t="s">
        <v>9088</v>
      </c>
      <c r="O1090" s="1" t="s">
        <v>9089</v>
      </c>
      <c r="P1090" s="1" t="s">
        <v>9090</v>
      </c>
      <c r="Q1090" s="1" t="s">
        <v>9091</v>
      </c>
      <c r="R1090" s="1" t="s">
        <v>9092</v>
      </c>
      <c r="S1090" s="1" t="s">
        <v>9093</v>
      </c>
      <c r="T1090" s="1" t="s">
        <v>9094</v>
      </c>
      <c r="U1090" s="1" t="s">
        <v>9095</v>
      </c>
    </row>
    <row r="1091" spans="1:21" x14ac:dyDescent="0.35">
      <c r="A1091" s="1" t="s">
        <v>9096</v>
      </c>
      <c r="B1091" s="1" t="s">
        <v>9097</v>
      </c>
      <c r="C1091" s="1" t="s">
        <v>12866</v>
      </c>
      <c r="D1091">
        <v>1049</v>
      </c>
      <c r="E1091">
        <v>1699</v>
      </c>
      <c r="F1091">
        <v>0.38</v>
      </c>
      <c r="G1091" t="str">
        <f t="shared" si="85"/>
        <v>&gt;₹500</v>
      </c>
      <c r="H1091">
        <f t="shared" si="86"/>
        <v>344.1</v>
      </c>
      <c r="I1091" t="str">
        <f t="shared" si="87"/>
        <v>1000</v>
      </c>
      <c r="J1091" t="str">
        <f t="shared" si="88"/>
        <v>No</v>
      </c>
      <c r="K1091">
        <f t="shared" si="89"/>
        <v>1810</v>
      </c>
      <c r="L1091">
        <v>3.1</v>
      </c>
      <c r="M1091">
        <v>111</v>
      </c>
      <c r="N1091" s="1" t="s">
        <v>9098</v>
      </c>
      <c r="O1091" s="1" t="s">
        <v>9099</v>
      </c>
      <c r="P1091" s="1" t="s">
        <v>9100</v>
      </c>
      <c r="Q1091" s="1" t="s">
        <v>9101</v>
      </c>
      <c r="R1091" s="1" t="s">
        <v>9102</v>
      </c>
      <c r="S1091" s="1" t="s">
        <v>9103</v>
      </c>
      <c r="T1091" s="1" t="s">
        <v>9104</v>
      </c>
      <c r="U1091" s="1" t="s">
        <v>9105</v>
      </c>
    </row>
    <row r="1092" spans="1:21" x14ac:dyDescent="0.35">
      <c r="A1092" s="1" t="s">
        <v>9106</v>
      </c>
      <c r="B1092" s="1" t="s">
        <v>9107</v>
      </c>
      <c r="C1092" s="1" t="s">
        <v>12866</v>
      </c>
      <c r="D1092">
        <v>799</v>
      </c>
      <c r="E1092">
        <v>1500</v>
      </c>
      <c r="F1092">
        <v>0.47</v>
      </c>
      <c r="G1092" t="str">
        <f t="shared" si="85"/>
        <v>&gt;₹500</v>
      </c>
      <c r="H1092">
        <f t="shared" si="86"/>
        <v>41688.5</v>
      </c>
      <c r="I1092" t="str">
        <f t="shared" si="87"/>
        <v>1000+</v>
      </c>
      <c r="J1092" t="str">
        <f t="shared" si="88"/>
        <v>No</v>
      </c>
      <c r="K1092">
        <f t="shared" si="89"/>
        <v>11195</v>
      </c>
      <c r="L1092">
        <v>4.3</v>
      </c>
      <c r="M1092">
        <v>9695</v>
      </c>
      <c r="N1092" s="1" t="s">
        <v>9108</v>
      </c>
      <c r="O1092" s="1" t="s">
        <v>9109</v>
      </c>
      <c r="P1092" s="1" t="s">
        <v>9110</v>
      </c>
      <c r="Q1092" s="1" t="s">
        <v>9111</v>
      </c>
      <c r="R1092" s="1" t="s">
        <v>9112</v>
      </c>
      <c r="S1092" s="1" t="s">
        <v>9113</v>
      </c>
      <c r="T1092" s="1" t="s">
        <v>9114</v>
      </c>
      <c r="U1092" s="1" t="s">
        <v>9115</v>
      </c>
    </row>
    <row r="1093" spans="1:21" x14ac:dyDescent="0.35">
      <c r="A1093" s="1" t="s">
        <v>9116</v>
      </c>
      <c r="B1093" s="1" t="s">
        <v>9117</v>
      </c>
      <c r="C1093" s="1" t="s">
        <v>12866</v>
      </c>
      <c r="D1093">
        <v>4999</v>
      </c>
      <c r="E1093">
        <v>9650</v>
      </c>
      <c r="F1093">
        <v>0.48</v>
      </c>
      <c r="G1093" t="str">
        <f t="shared" si="85"/>
        <v>&gt;₹500</v>
      </c>
      <c r="H1093">
        <f t="shared" si="86"/>
        <v>7442.4000000000005</v>
      </c>
      <c r="I1093" t="str">
        <f t="shared" si="87"/>
        <v>1000+</v>
      </c>
      <c r="J1093" t="str">
        <f t="shared" si="88"/>
        <v>No</v>
      </c>
      <c r="K1093">
        <f t="shared" si="89"/>
        <v>11422</v>
      </c>
      <c r="L1093">
        <v>4.2</v>
      </c>
      <c r="M1093">
        <v>1772</v>
      </c>
      <c r="N1093" s="1" t="s">
        <v>9118</v>
      </c>
      <c r="O1093" s="1" t="s">
        <v>9119</v>
      </c>
      <c r="P1093" s="1" t="s">
        <v>9120</v>
      </c>
      <c r="Q1093" s="1" t="s">
        <v>9121</v>
      </c>
      <c r="R1093" s="1" t="s">
        <v>9122</v>
      </c>
      <c r="S1093" s="1" t="s">
        <v>9123</v>
      </c>
      <c r="T1093" s="1" t="s">
        <v>9124</v>
      </c>
      <c r="U1093" s="1" t="s">
        <v>9125</v>
      </c>
    </row>
    <row r="1094" spans="1:21" x14ac:dyDescent="0.35">
      <c r="A1094" s="1" t="s">
        <v>9126</v>
      </c>
      <c r="B1094" s="1" t="s">
        <v>9127</v>
      </c>
      <c r="C1094" s="1" t="s">
        <v>12866</v>
      </c>
      <c r="D1094">
        <v>6999</v>
      </c>
      <c r="E1094">
        <v>10590</v>
      </c>
      <c r="F1094">
        <v>0.34</v>
      </c>
      <c r="G1094" t="str">
        <f t="shared" si="85"/>
        <v>&gt;₹500</v>
      </c>
      <c r="H1094">
        <f t="shared" si="86"/>
        <v>50595.600000000006</v>
      </c>
      <c r="I1094" t="str">
        <f t="shared" si="87"/>
        <v>1000+</v>
      </c>
      <c r="J1094" t="str">
        <f t="shared" si="88"/>
        <v>No</v>
      </c>
      <c r="K1094">
        <f t="shared" si="89"/>
        <v>22089</v>
      </c>
      <c r="L1094">
        <v>4.4000000000000004</v>
      </c>
      <c r="M1094">
        <v>11499</v>
      </c>
      <c r="N1094" s="1" t="s">
        <v>9128</v>
      </c>
      <c r="O1094" s="1" t="s">
        <v>9129</v>
      </c>
      <c r="P1094" s="1" t="s">
        <v>9130</v>
      </c>
      <c r="Q1094" s="1" t="s">
        <v>9131</v>
      </c>
      <c r="R1094" s="1" t="s">
        <v>9132</v>
      </c>
      <c r="S1094" s="1" t="s">
        <v>9133</v>
      </c>
      <c r="T1094" s="1" t="s">
        <v>9134</v>
      </c>
      <c r="U1094" s="1" t="s">
        <v>9135</v>
      </c>
    </row>
    <row r="1095" spans="1:21" x14ac:dyDescent="0.35">
      <c r="A1095" s="1" t="s">
        <v>9136</v>
      </c>
      <c r="B1095" s="1" t="s">
        <v>9137</v>
      </c>
      <c r="C1095" s="1" t="s">
        <v>12866</v>
      </c>
      <c r="D1095">
        <v>799</v>
      </c>
      <c r="E1095">
        <v>1999</v>
      </c>
      <c r="F1095">
        <v>0.6</v>
      </c>
      <c r="G1095" t="str">
        <f t="shared" si="85"/>
        <v>&gt;₹500</v>
      </c>
      <c r="H1095">
        <f t="shared" si="86"/>
        <v>8864.1999999999989</v>
      </c>
      <c r="I1095" t="str">
        <f t="shared" si="87"/>
        <v>1000+</v>
      </c>
      <c r="J1095" t="str">
        <f t="shared" si="88"/>
        <v>Yes</v>
      </c>
      <c r="K1095">
        <f t="shared" si="89"/>
        <v>4161</v>
      </c>
      <c r="L1095">
        <v>4.0999999999999996</v>
      </c>
      <c r="M1095">
        <v>2162</v>
      </c>
      <c r="N1095" s="1" t="s">
        <v>9138</v>
      </c>
      <c r="O1095" s="1" t="s">
        <v>9139</v>
      </c>
      <c r="P1095" s="1" t="s">
        <v>9140</v>
      </c>
      <c r="Q1095" s="1" t="s">
        <v>9141</v>
      </c>
      <c r="R1095" s="1" t="s">
        <v>9142</v>
      </c>
      <c r="S1095" s="1" t="s">
        <v>9143</v>
      </c>
      <c r="T1095" s="1" t="s">
        <v>9144</v>
      </c>
      <c r="U1095" s="1" t="s">
        <v>9145</v>
      </c>
    </row>
    <row r="1096" spans="1:21" x14ac:dyDescent="0.35">
      <c r="A1096" s="1" t="s">
        <v>9146</v>
      </c>
      <c r="B1096" s="1" t="s">
        <v>9147</v>
      </c>
      <c r="C1096" s="1" t="s">
        <v>12866</v>
      </c>
      <c r="D1096">
        <v>89</v>
      </c>
      <c r="E1096">
        <v>89</v>
      </c>
      <c r="F1096">
        <v>0</v>
      </c>
      <c r="G1096" t="str">
        <f t="shared" si="85"/>
        <v>&lt;₹200</v>
      </c>
      <c r="H1096">
        <f t="shared" si="86"/>
        <v>82408.2</v>
      </c>
      <c r="I1096" t="str">
        <f t="shared" si="87"/>
        <v>1000+</v>
      </c>
      <c r="J1096" t="str">
        <f t="shared" si="88"/>
        <v>No</v>
      </c>
      <c r="K1096">
        <f t="shared" si="89"/>
        <v>19710</v>
      </c>
      <c r="L1096">
        <v>4.2</v>
      </c>
      <c r="M1096">
        <v>19621</v>
      </c>
      <c r="N1096" s="1" t="s">
        <v>9148</v>
      </c>
      <c r="O1096" s="1" t="s">
        <v>9149</v>
      </c>
      <c r="P1096" s="1" t="s">
        <v>9150</v>
      </c>
      <c r="Q1096" s="1" t="s">
        <v>9151</v>
      </c>
      <c r="R1096" s="1" t="s">
        <v>9152</v>
      </c>
      <c r="S1096" s="1" t="s">
        <v>9153</v>
      </c>
      <c r="T1096" s="1" t="s">
        <v>9154</v>
      </c>
      <c r="U1096" s="1" t="s">
        <v>9155</v>
      </c>
    </row>
    <row r="1097" spans="1:21" x14ac:dyDescent="0.35">
      <c r="A1097" s="1" t="s">
        <v>9156</v>
      </c>
      <c r="B1097" s="1" t="s">
        <v>9157</v>
      </c>
      <c r="C1097" s="1" t="s">
        <v>12866</v>
      </c>
      <c r="D1097">
        <v>1400</v>
      </c>
      <c r="E1097">
        <v>2485</v>
      </c>
      <c r="F1097">
        <v>0.44</v>
      </c>
      <c r="G1097" t="str">
        <f t="shared" si="85"/>
        <v>&gt;₹500</v>
      </c>
      <c r="H1097">
        <f t="shared" si="86"/>
        <v>81991.799999999988</v>
      </c>
      <c r="I1097" t="str">
        <f t="shared" si="87"/>
        <v>1000+</v>
      </c>
      <c r="J1097" t="str">
        <f t="shared" si="88"/>
        <v>No</v>
      </c>
      <c r="K1097">
        <f t="shared" si="89"/>
        <v>22483</v>
      </c>
      <c r="L1097">
        <v>4.0999999999999996</v>
      </c>
      <c r="M1097">
        <v>19998</v>
      </c>
      <c r="N1097" s="1" t="s">
        <v>9158</v>
      </c>
      <c r="O1097" s="1" t="s">
        <v>9159</v>
      </c>
      <c r="P1097" s="1" t="s">
        <v>9160</v>
      </c>
      <c r="Q1097" s="1" t="s">
        <v>9161</v>
      </c>
      <c r="R1097" s="1" t="s">
        <v>9162</v>
      </c>
      <c r="S1097" s="1" t="s">
        <v>9163</v>
      </c>
      <c r="T1097" s="1" t="s">
        <v>9164</v>
      </c>
      <c r="U1097" s="1" t="s">
        <v>9165</v>
      </c>
    </row>
    <row r="1098" spans="1:21" x14ac:dyDescent="0.35">
      <c r="A1098" s="1" t="s">
        <v>9166</v>
      </c>
      <c r="B1098" s="1" t="s">
        <v>9167</v>
      </c>
      <c r="C1098" s="1" t="s">
        <v>12866</v>
      </c>
      <c r="D1098">
        <v>355</v>
      </c>
      <c r="E1098">
        <v>899</v>
      </c>
      <c r="F1098">
        <v>0.61</v>
      </c>
      <c r="G1098" t="str">
        <f t="shared" si="85"/>
        <v>&gt;₹500</v>
      </c>
      <c r="H1098">
        <f t="shared" si="86"/>
        <v>4309.0999999999995</v>
      </c>
      <c r="I1098" t="str">
        <f t="shared" si="87"/>
        <v>1000+</v>
      </c>
      <c r="J1098" t="str">
        <f t="shared" si="88"/>
        <v>Yes</v>
      </c>
      <c r="K1098">
        <f t="shared" si="89"/>
        <v>1950</v>
      </c>
      <c r="L1098">
        <v>4.0999999999999996</v>
      </c>
      <c r="M1098">
        <v>1051</v>
      </c>
      <c r="N1098" s="1" t="s">
        <v>9168</v>
      </c>
      <c r="O1098" s="1" t="s">
        <v>9169</v>
      </c>
      <c r="P1098" s="1" t="s">
        <v>9170</v>
      </c>
      <c r="Q1098" s="1" t="s">
        <v>9171</v>
      </c>
      <c r="R1098" s="1" t="s">
        <v>9172</v>
      </c>
      <c r="S1098" s="1" t="s">
        <v>9173</v>
      </c>
      <c r="T1098" s="1" t="s">
        <v>9174</v>
      </c>
      <c r="U1098" s="1" t="s">
        <v>9175</v>
      </c>
    </row>
    <row r="1099" spans="1:21" x14ac:dyDescent="0.35">
      <c r="A1099" s="1" t="s">
        <v>9176</v>
      </c>
      <c r="B1099" s="1" t="s">
        <v>9177</v>
      </c>
      <c r="C1099" s="1" t="s">
        <v>12866</v>
      </c>
      <c r="D1099">
        <v>2169</v>
      </c>
      <c r="E1099">
        <v>3279</v>
      </c>
      <c r="F1099">
        <v>0.34</v>
      </c>
      <c r="G1099" t="str">
        <f t="shared" si="85"/>
        <v>&gt;₹500</v>
      </c>
      <c r="H1099">
        <f t="shared" si="86"/>
        <v>7035.5999999999995</v>
      </c>
      <c r="I1099" t="str">
        <f t="shared" si="87"/>
        <v>1000+</v>
      </c>
      <c r="J1099" t="str">
        <f t="shared" si="88"/>
        <v>No</v>
      </c>
      <c r="K1099">
        <f t="shared" si="89"/>
        <v>4995</v>
      </c>
      <c r="L1099">
        <v>4.0999999999999996</v>
      </c>
      <c r="M1099">
        <v>1716</v>
      </c>
      <c r="N1099" s="1" t="s">
        <v>9178</v>
      </c>
      <c r="O1099" s="1" t="s">
        <v>9179</v>
      </c>
      <c r="P1099" s="1" t="s">
        <v>9180</v>
      </c>
      <c r="Q1099" s="1" t="s">
        <v>9181</v>
      </c>
      <c r="R1099" s="1" t="s">
        <v>9182</v>
      </c>
      <c r="S1099" s="1" t="s">
        <v>9183</v>
      </c>
      <c r="T1099" s="1" t="s">
        <v>9184</v>
      </c>
      <c r="U1099" s="1" t="s">
        <v>9185</v>
      </c>
    </row>
    <row r="1100" spans="1:21" x14ac:dyDescent="0.35">
      <c r="A1100" s="1" t="s">
        <v>9186</v>
      </c>
      <c r="B1100" s="1" t="s">
        <v>9187</v>
      </c>
      <c r="C1100" s="1" t="s">
        <v>12866</v>
      </c>
      <c r="D1100">
        <v>2799</v>
      </c>
      <c r="E1100">
        <v>3799</v>
      </c>
      <c r="F1100">
        <v>0.26</v>
      </c>
      <c r="G1100" t="str">
        <f t="shared" si="85"/>
        <v>&gt;₹500</v>
      </c>
      <c r="H1100">
        <f t="shared" si="86"/>
        <v>128430.9</v>
      </c>
      <c r="I1100" t="str">
        <f t="shared" si="87"/>
        <v>1000+</v>
      </c>
      <c r="J1100" t="str">
        <f t="shared" si="88"/>
        <v>No</v>
      </c>
      <c r="K1100">
        <f t="shared" si="89"/>
        <v>36730</v>
      </c>
      <c r="L1100">
        <v>3.9</v>
      </c>
      <c r="M1100">
        <v>32931</v>
      </c>
      <c r="N1100" s="1" t="s">
        <v>9188</v>
      </c>
      <c r="O1100" s="1" t="s">
        <v>9189</v>
      </c>
      <c r="P1100" s="1" t="s">
        <v>9190</v>
      </c>
      <c r="Q1100" s="1" t="s">
        <v>9191</v>
      </c>
      <c r="R1100" s="1" t="s">
        <v>9192</v>
      </c>
      <c r="S1100" s="1" t="s">
        <v>9193</v>
      </c>
      <c r="T1100" s="1" t="s">
        <v>9194</v>
      </c>
      <c r="U1100" s="1" t="s">
        <v>9195</v>
      </c>
    </row>
    <row r="1101" spans="1:21" x14ac:dyDescent="0.35">
      <c r="A1101" s="1" t="s">
        <v>9196</v>
      </c>
      <c r="B1101" s="1" t="s">
        <v>9197</v>
      </c>
      <c r="C1101" s="1" t="s">
        <v>12866</v>
      </c>
      <c r="D1101">
        <v>899</v>
      </c>
      <c r="E1101">
        <v>1249</v>
      </c>
      <c r="F1101">
        <v>0.28000000000000003</v>
      </c>
      <c r="G1101" t="str">
        <f t="shared" si="85"/>
        <v>&gt;₹500</v>
      </c>
      <c r="H1101">
        <f t="shared" si="86"/>
        <v>67953.599999999991</v>
      </c>
      <c r="I1101" t="str">
        <f t="shared" si="87"/>
        <v>1000+</v>
      </c>
      <c r="J1101" t="str">
        <f t="shared" si="88"/>
        <v>No</v>
      </c>
      <c r="K1101">
        <f t="shared" si="89"/>
        <v>18673</v>
      </c>
      <c r="L1101">
        <v>3.9</v>
      </c>
      <c r="M1101">
        <v>17424</v>
      </c>
      <c r="N1101" s="1" t="s">
        <v>9198</v>
      </c>
      <c r="O1101" s="1" t="s">
        <v>9199</v>
      </c>
      <c r="P1101" s="1" t="s">
        <v>9200</v>
      </c>
      <c r="Q1101" s="1" t="s">
        <v>9201</v>
      </c>
      <c r="R1101" s="1" t="s">
        <v>9202</v>
      </c>
      <c r="S1101" s="1" t="s">
        <v>9203</v>
      </c>
      <c r="T1101" s="1" t="s">
        <v>9204</v>
      </c>
      <c r="U1101" s="1" t="s">
        <v>9205</v>
      </c>
    </row>
    <row r="1102" spans="1:21" x14ac:dyDescent="0.35">
      <c r="A1102" s="1" t="s">
        <v>9206</v>
      </c>
      <c r="B1102" s="1" t="s">
        <v>9207</v>
      </c>
      <c r="C1102" s="1" t="s">
        <v>12866</v>
      </c>
      <c r="D1102">
        <v>2499</v>
      </c>
      <c r="E1102">
        <v>5000</v>
      </c>
      <c r="F1102">
        <v>0.5</v>
      </c>
      <c r="G1102" t="str">
        <f t="shared" si="85"/>
        <v>&gt;₹500</v>
      </c>
      <c r="H1102">
        <f t="shared" si="86"/>
        <v>7178.2</v>
      </c>
      <c r="I1102" t="str">
        <f t="shared" si="87"/>
        <v>1000+</v>
      </c>
      <c r="J1102" t="str">
        <f t="shared" si="88"/>
        <v>Yes</v>
      </c>
      <c r="K1102">
        <f t="shared" si="89"/>
        <v>6889</v>
      </c>
      <c r="L1102">
        <v>3.8</v>
      </c>
      <c r="M1102">
        <v>1889</v>
      </c>
      <c r="N1102" s="1" t="s">
        <v>9208</v>
      </c>
      <c r="O1102" s="1" t="s">
        <v>9209</v>
      </c>
      <c r="P1102" s="1" t="s">
        <v>9210</v>
      </c>
      <c r="Q1102" s="1" t="s">
        <v>9211</v>
      </c>
      <c r="R1102" s="1" t="s">
        <v>9212</v>
      </c>
      <c r="S1102" s="1" t="s">
        <v>9213</v>
      </c>
      <c r="T1102" s="1" t="s">
        <v>9214</v>
      </c>
      <c r="U1102" s="1" t="s">
        <v>9215</v>
      </c>
    </row>
    <row r="1103" spans="1:21" x14ac:dyDescent="0.35">
      <c r="A1103" s="1" t="s">
        <v>9216</v>
      </c>
      <c r="B1103" s="1" t="s">
        <v>9217</v>
      </c>
      <c r="C1103" s="1" t="s">
        <v>12866</v>
      </c>
      <c r="D1103">
        <v>3599</v>
      </c>
      <c r="E1103">
        <v>7299</v>
      </c>
      <c r="F1103">
        <v>0.51</v>
      </c>
      <c r="G1103" t="str">
        <f t="shared" si="85"/>
        <v>&gt;₹500</v>
      </c>
      <c r="H1103">
        <f t="shared" si="86"/>
        <v>41296</v>
      </c>
      <c r="I1103" t="str">
        <f t="shared" si="87"/>
        <v>1000+</v>
      </c>
      <c r="J1103" t="str">
        <f t="shared" si="88"/>
        <v>Yes</v>
      </c>
      <c r="K1103">
        <f t="shared" si="89"/>
        <v>17623</v>
      </c>
      <c r="L1103">
        <v>4</v>
      </c>
      <c r="M1103">
        <v>10324</v>
      </c>
      <c r="N1103" s="1" t="s">
        <v>9218</v>
      </c>
      <c r="O1103" s="1" t="s">
        <v>9219</v>
      </c>
      <c r="P1103" s="1" t="s">
        <v>9220</v>
      </c>
      <c r="Q1103" s="1" t="s">
        <v>9221</v>
      </c>
      <c r="R1103" s="1" t="s">
        <v>9222</v>
      </c>
      <c r="S1103" s="1" t="s">
        <v>9223</v>
      </c>
      <c r="T1103" s="1" t="s">
        <v>9224</v>
      </c>
      <c r="U1103" s="1" t="s">
        <v>9225</v>
      </c>
    </row>
    <row r="1104" spans="1:21" x14ac:dyDescent="0.35">
      <c r="A1104" s="1" t="s">
        <v>9226</v>
      </c>
      <c r="B1104" s="1" t="s">
        <v>9227</v>
      </c>
      <c r="C1104" s="1" t="s">
        <v>12866</v>
      </c>
      <c r="D1104">
        <v>499</v>
      </c>
      <c r="E1104">
        <v>625</v>
      </c>
      <c r="F1104">
        <v>0.2</v>
      </c>
      <c r="G1104" t="str">
        <f t="shared" si="85"/>
        <v>&gt;₹500</v>
      </c>
      <c r="H1104">
        <f t="shared" si="86"/>
        <v>22491</v>
      </c>
      <c r="I1104" t="str">
        <f t="shared" si="87"/>
        <v>1000+</v>
      </c>
      <c r="J1104" t="str">
        <f t="shared" si="88"/>
        <v>No</v>
      </c>
      <c r="K1104">
        <f t="shared" si="89"/>
        <v>5980</v>
      </c>
      <c r="L1104">
        <v>4.2</v>
      </c>
      <c r="M1104">
        <v>5355</v>
      </c>
      <c r="N1104" s="1" t="s">
        <v>9228</v>
      </c>
      <c r="O1104" s="1" t="s">
        <v>9229</v>
      </c>
      <c r="P1104" s="1" t="s">
        <v>9230</v>
      </c>
      <c r="Q1104" s="1" t="s">
        <v>9231</v>
      </c>
      <c r="R1104" s="1" t="s">
        <v>9232</v>
      </c>
      <c r="S1104" s="1" t="s">
        <v>9233</v>
      </c>
      <c r="T1104" s="1" t="s">
        <v>9234</v>
      </c>
      <c r="U1104" s="1" t="s">
        <v>9235</v>
      </c>
    </row>
    <row r="1105" spans="1:21" x14ac:dyDescent="0.35">
      <c r="A1105" s="1" t="s">
        <v>9236</v>
      </c>
      <c r="B1105" s="1" t="s">
        <v>9237</v>
      </c>
      <c r="C1105" s="1" t="s">
        <v>12866</v>
      </c>
      <c r="D1105">
        <v>653</v>
      </c>
      <c r="E1105">
        <v>1020</v>
      </c>
      <c r="F1105">
        <v>0.36</v>
      </c>
      <c r="G1105" t="str">
        <f t="shared" si="85"/>
        <v>&gt;₹500</v>
      </c>
      <c r="H1105">
        <f t="shared" si="86"/>
        <v>13800.599999999999</v>
      </c>
      <c r="I1105" t="str">
        <f t="shared" si="87"/>
        <v>1000+</v>
      </c>
      <c r="J1105" t="str">
        <f t="shared" si="88"/>
        <v>No</v>
      </c>
      <c r="K1105">
        <f t="shared" si="89"/>
        <v>4386</v>
      </c>
      <c r="L1105">
        <v>4.0999999999999996</v>
      </c>
      <c r="M1105">
        <v>3366</v>
      </c>
      <c r="N1105" s="1" t="s">
        <v>9238</v>
      </c>
      <c r="O1105" s="1" t="s">
        <v>9239</v>
      </c>
      <c r="P1105" s="1" t="s">
        <v>9240</v>
      </c>
      <c r="Q1105" s="1" t="s">
        <v>9241</v>
      </c>
      <c r="R1105" s="1" t="s">
        <v>9242</v>
      </c>
      <c r="S1105" s="1" t="s">
        <v>9243</v>
      </c>
      <c r="T1105" s="1" t="s">
        <v>9244</v>
      </c>
      <c r="U1105" s="1" t="s">
        <v>9245</v>
      </c>
    </row>
    <row r="1106" spans="1:21" x14ac:dyDescent="0.35">
      <c r="A1106" s="1" t="s">
        <v>9246</v>
      </c>
      <c r="B1106" s="1" t="s">
        <v>9247</v>
      </c>
      <c r="C1106" s="1" t="s">
        <v>12866</v>
      </c>
      <c r="D1106">
        <v>4789</v>
      </c>
      <c r="E1106">
        <v>8990</v>
      </c>
      <c r="F1106">
        <v>0.47</v>
      </c>
      <c r="G1106" t="str">
        <f t="shared" si="85"/>
        <v>&gt;₹500</v>
      </c>
      <c r="H1106">
        <f t="shared" si="86"/>
        <v>4373.0999999999995</v>
      </c>
      <c r="I1106" t="str">
        <f t="shared" si="87"/>
        <v>1000+</v>
      </c>
      <c r="J1106" t="str">
        <f t="shared" si="88"/>
        <v>No</v>
      </c>
      <c r="K1106">
        <f t="shared" si="89"/>
        <v>10007</v>
      </c>
      <c r="L1106">
        <v>4.3</v>
      </c>
      <c r="M1106">
        <v>1017</v>
      </c>
      <c r="N1106" s="1" t="s">
        <v>9248</v>
      </c>
      <c r="O1106" s="1" t="s">
        <v>9249</v>
      </c>
      <c r="P1106" s="1" t="s">
        <v>9250</v>
      </c>
      <c r="Q1106" s="1" t="s">
        <v>9251</v>
      </c>
      <c r="R1106" s="1" t="s">
        <v>9252</v>
      </c>
      <c r="S1106" s="1" t="s">
        <v>9253</v>
      </c>
      <c r="T1106" s="1" t="s">
        <v>9254</v>
      </c>
      <c r="U1106" s="1" t="s">
        <v>9255</v>
      </c>
    </row>
    <row r="1107" spans="1:21" x14ac:dyDescent="0.35">
      <c r="A1107" s="1" t="s">
        <v>9256</v>
      </c>
      <c r="B1107" s="1" t="s">
        <v>9257</v>
      </c>
      <c r="C1107" s="1" t="s">
        <v>12866</v>
      </c>
      <c r="D1107">
        <v>1409</v>
      </c>
      <c r="E1107">
        <v>1639</v>
      </c>
      <c r="F1107">
        <v>0.14000000000000001</v>
      </c>
      <c r="G1107" t="str">
        <f t="shared" si="85"/>
        <v>&gt;₹500</v>
      </c>
      <c r="H1107">
        <f t="shared" si="86"/>
        <v>2911.9</v>
      </c>
      <c r="I1107" t="str">
        <f t="shared" si="87"/>
        <v>1000</v>
      </c>
      <c r="J1107" t="str">
        <f t="shared" si="88"/>
        <v>No</v>
      </c>
      <c r="K1107">
        <f t="shared" si="89"/>
        <v>2426</v>
      </c>
      <c r="L1107">
        <v>3.7</v>
      </c>
      <c r="M1107">
        <v>787</v>
      </c>
      <c r="N1107" s="1" t="s">
        <v>9258</v>
      </c>
      <c r="O1107" s="1" t="s">
        <v>9259</v>
      </c>
      <c r="P1107" s="1" t="s">
        <v>9260</v>
      </c>
      <c r="Q1107" s="1" t="s">
        <v>9261</v>
      </c>
      <c r="R1107" s="1" t="s">
        <v>9262</v>
      </c>
      <c r="S1107" s="1" t="s">
        <v>9263</v>
      </c>
      <c r="T1107" s="1" t="s">
        <v>9264</v>
      </c>
      <c r="U1107" s="1" t="s">
        <v>9265</v>
      </c>
    </row>
    <row r="1108" spans="1:21" x14ac:dyDescent="0.35">
      <c r="A1108" s="1" t="s">
        <v>9266</v>
      </c>
      <c r="B1108" s="1" t="s">
        <v>9267</v>
      </c>
      <c r="C1108" s="1" t="s">
        <v>12866</v>
      </c>
      <c r="D1108">
        <v>753</v>
      </c>
      <c r="E1108">
        <v>899</v>
      </c>
      <c r="F1108">
        <v>0.16</v>
      </c>
      <c r="G1108" t="str">
        <f t="shared" si="85"/>
        <v>&gt;₹500</v>
      </c>
      <c r="H1108">
        <f t="shared" si="86"/>
        <v>77540.400000000009</v>
      </c>
      <c r="I1108" t="str">
        <f t="shared" si="87"/>
        <v>1000+</v>
      </c>
      <c r="J1108" t="str">
        <f t="shared" si="88"/>
        <v>No</v>
      </c>
      <c r="K1108">
        <f t="shared" si="89"/>
        <v>19361</v>
      </c>
      <c r="L1108">
        <v>4.2</v>
      </c>
      <c r="M1108">
        <v>18462</v>
      </c>
      <c r="N1108" s="1" t="s">
        <v>9268</v>
      </c>
      <c r="O1108" s="1" t="s">
        <v>9269</v>
      </c>
      <c r="P1108" s="1" t="s">
        <v>9270</v>
      </c>
      <c r="Q1108" s="1" t="s">
        <v>9271</v>
      </c>
      <c r="R1108" s="1" t="s">
        <v>9272</v>
      </c>
      <c r="S1108" s="1" t="s">
        <v>9273</v>
      </c>
      <c r="T1108" s="1" t="s">
        <v>9274</v>
      </c>
      <c r="U1108" s="1" t="s">
        <v>9275</v>
      </c>
    </row>
    <row r="1109" spans="1:21" x14ac:dyDescent="0.35">
      <c r="A1109" s="1" t="s">
        <v>9276</v>
      </c>
      <c r="B1109" s="1" t="s">
        <v>9277</v>
      </c>
      <c r="C1109" s="1" t="s">
        <v>12866</v>
      </c>
      <c r="D1109">
        <v>353</v>
      </c>
      <c r="E1109">
        <v>1199</v>
      </c>
      <c r="F1109">
        <v>0.71</v>
      </c>
      <c r="G1109" t="str">
        <f t="shared" si="85"/>
        <v>&gt;₹500</v>
      </c>
      <c r="H1109">
        <f t="shared" si="86"/>
        <v>2704.7</v>
      </c>
      <c r="I1109" t="str">
        <f t="shared" si="87"/>
        <v>1000</v>
      </c>
      <c r="J1109" t="str">
        <f t="shared" si="88"/>
        <v>Yes</v>
      </c>
      <c r="K1109">
        <f t="shared" si="89"/>
        <v>1828</v>
      </c>
      <c r="L1109">
        <v>4.3</v>
      </c>
      <c r="M1109">
        <v>629</v>
      </c>
      <c r="N1109" s="1" t="s">
        <v>9278</v>
      </c>
      <c r="O1109" s="1" t="s">
        <v>9279</v>
      </c>
      <c r="P1109" s="1" t="s">
        <v>9280</v>
      </c>
      <c r="Q1109" s="1" t="s">
        <v>9281</v>
      </c>
      <c r="R1109" s="1" t="s">
        <v>9282</v>
      </c>
      <c r="S1109" s="1" t="s">
        <v>9283</v>
      </c>
      <c r="T1109" s="1" t="s">
        <v>9284</v>
      </c>
      <c r="U1109" s="1" t="s">
        <v>9285</v>
      </c>
    </row>
    <row r="1110" spans="1:21" x14ac:dyDescent="0.35">
      <c r="A1110" s="1" t="s">
        <v>9286</v>
      </c>
      <c r="B1110" s="1" t="s">
        <v>9287</v>
      </c>
      <c r="C1110" s="1" t="s">
        <v>12866</v>
      </c>
      <c r="D1110">
        <v>1099</v>
      </c>
      <c r="E1110">
        <v>1899</v>
      </c>
      <c r="F1110">
        <v>0.42</v>
      </c>
      <c r="G1110" t="str">
        <f t="shared" si="85"/>
        <v>&gt;₹500</v>
      </c>
      <c r="H1110">
        <f t="shared" si="86"/>
        <v>65686.8</v>
      </c>
      <c r="I1110" t="str">
        <f t="shared" si="87"/>
        <v>1000+</v>
      </c>
      <c r="J1110" t="str">
        <f t="shared" si="88"/>
        <v>No</v>
      </c>
      <c r="K1110">
        <f t="shared" si="89"/>
        <v>17175</v>
      </c>
      <c r="L1110">
        <v>4.3</v>
      </c>
      <c r="M1110">
        <v>15276</v>
      </c>
      <c r="N1110" s="1" t="s">
        <v>9288</v>
      </c>
      <c r="O1110" s="1" t="s">
        <v>9289</v>
      </c>
      <c r="P1110" s="1" t="s">
        <v>9290</v>
      </c>
      <c r="Q1110" s="1" t="s">
        <v>9291</v>
      </c>
      <c r="R1110" s="1" t="s">
        <v>9292</v>
      </c>
      <c r="S1110" s="1" t="s">
        <v>9293</v>
      </c>
      <c r="T1110" s="1" t="s">
        <v>9294</v>
      </c>
      <c r="U1110" s="1" t="s">
        <v>9295</v>
      </c>
    </row>
    <row r="1111" spans="1:21" x14ac:dyDescent="0.35">
      <c r="A1111" s="1" t="s">
        <v>9296</v>
      </c>
      <c r="B1111" s="1" t="s">
        <v>9297</v>
      </c>
      <c r="C1111" s="1" t="s">
        <v>12866</v>
      </c>
      <c r="D1111">
        <v>8799</v>
      </c>
      <c r="E1111">
        <v>11595</v>
      </c>
      <c r="F1111">
        <v>0.24</v>
      </c>
      <c r="G1111" t="str">
        <f t="shared" si="85"/>
        <v>&gt;₹500</v>
      </c>
      <c r="H1111">
        <f t="shared" si="86"/>
        <v>13116.400000000001</v>
      </c>
      <c r="I1111" t="str">
        <f t="shared" si="87"/>
        <v>1000+</v>
      </c>
      <c r="J1111" t="str">
        <f t="shared" si="88"/>
        <v>No</v>
      </c>
      <c r="K1111">
        <f t="shared" si="89"/>
        <v>14576</v>
      </c>
      <c r="L1111">
        <v>4.4000000000000004</v>
      </c>
      <c r="M1111">
        <v>2981</v>
      </c>
      <c r="N1111" s="1" t="s">
        <v>9298</v>
      </c>
      <c r="O1111" s="1" t="s">
        <v>9299</v>
      </c>
      <c r="P1111" s="1" t="s">
        <v>9300</v>
      </c>
      <c r="Q1111" s="1" t="s">
        <v>9301</v>
      </c>
      <c r="R1111" s="1" t="s">
        <v>9302</v>
      </c>
      <c r="S1111" s="1" t="s">
        <v>9303</v>
      </c>
      <c r="T1111" s="1" t="s">
        <v>9304</v>
      </c>
      <c r="U1111" s="1" t="s">
        <v>9305</v>
      </c>
    </row>
    <row r="1112" spans="1:21" x14ac:dyDescent="0.35">
      <c r="A1112" s="1" t="s">
        <v>9306</v>
      </c>
      <c r="B1112" s="1" t="s">
        <v>9307</v>
      </c>
      <c r="C1112" s="1" t="s">
        <v>12866</v>
      </c>
      <c r="D1112">
        <v>1345</v>
      </c>
      <c r="E1112">
        <v>1750</v>
      </c>
      <c r="F1112">
        <v>0.23</v>
      </c>
      <c r="G1112" t="str">
        <f t="shared" si="85"/>
        <v>&gt;₹500</v>
      </c>
      <c r="H1112">
        <f t="shared" si="86"/>
        <v>9370.7999999999993</v>
      </c>
      <c r="I1112" t="str">
        <f t="shared" si="87"/>
        <v>1000+</v>
      </c>
      <c r="J1112" t="str">
        <f t="shared" si="88"/>
        <v>No</v>
      </c>
      <c r="K1112">
        <f t="shared" si="89"/>
        <v>4216</v>
      </c>
      <c r="L1112">
        <v>3.8</v>
      </c>
      <c r="M1112">
        <v>2466</v>
      </c>
      <c r="N1112" s="1" t="s">
        <v>9308</v>
      </c>
      <c r="O1112" s="1" t="s">
        <v>9309</v>
      </c>
      <c r="P1112" s="1" t="s">
        <v>9310</v>
      </c>
      <c r="Q1112" s="1" t="s">
        <v>9311</v>
      </c>
      <c r="R1112" s="1" t="s">
        <v>9312</v>
      </c>
      <c r="S1112" s="1" t="s">
        <v>9313</v>
      </c>
      <c r="T1112" s="1" t="s">
        <v>9314</v>
      </c>
      <c r="U1112" s="1" t="s">
        <v>9315</v>
      </c>
    </row>
    <row r="1113" spans="1:21" x14ac:dyDescent="0.35">
      <c r="A1113" s="1" t="s">
        <v>9316</v>
      </c>
      <c r="B1113" s="1" t="s">
        <v>9317</v>
      </c>
      <c r="C1113" s="1" t="s">
        <v>12866</v>
      </c>
      <c r="D1113">
        <v>2095</v>
      </c>
      <c r="E1113">
        <v>2095</v>
      </c>
      <c r="F1113">
        <v>0</v>
      </c>
      <c r="G1113" t="str">
        <f t="shared" si="85"/>
        <v>&gt;₹500</v>
      </c>
      <c r="H1113">
        <f t="shared" si="86"/>
        <v>35770.5</v>
      </c>
      <c r="I1113" t="str">
        <f t="shared" si="87"/>
        <v>1000+</v>
      </c>
      <c r="J1113" t="str">
        <f t="shared" si="88"/>
        <v>No</v>
      </c>
      <c r="K1113">
        <f t="shared" si="89"/>
        <v>10044</v>
      </c>
      <c r="L1113">
        <v>4.5</v>
      </c>
      <c r="M1113">
        <v>7949</v>
      </c>
      <c r="N1113" s="1" t="s">
        <v>9318</v>
      </c>
      <c r="O1113" s="1" t="s">
        <v>9319</v>
      </c>
      <c r="P1113" s="1" t="s">
        <v>9320</v>
      </c>
      <c r="Q1113" s="1" t="s">
        <v>9321</v>
      </c>
      <c r="R1113" s="1" t="s">
        <v>9322</v>
      </c>
      <c r="S1113" s="1" t="s">
        <v>9323</v>
      </c>
      <c r="T1113" s="1" t="s">
        <v>9324</v>
      </c>
      <c r="U1113" s="1" t="s">
        <v>9325</v>
      </c>
    </row>
    <row r="1114" spans="1:21" x14ac:dyDescent="0.35">
      <c r="A1114" s="1" t="s">
        <v>9326</v>
      </c>
      <c r="B1114" s="1" t="s">
        <v>9327</v>
      </c>
      <c r="C1114" s="1" t="s">
        <v>12866</v>
      </c>
      <c r="D1114">
        <v>1498</v>
      </c>
      <c r="E1114">
        <v>2300</v>
      </c>
      <c r="F1114">
        <v>0.35</v>
      </c>
      <c r="G1114" t="str">
        <f t="shared" si="85"/>
        <v>&gt;₹500</v>
      </c>
      <c r="H1114">
        <f t="shared" si="86"/>
        <v>361</v>
      </c>
      <c r="I1114" t="str">
        <f t="shared" si="87"/>
        <v>1000</v>
      </c>
      <c r="J1114" t="str">
        <f t="shared" si="88"/>
        <v>No</v>
      </c>
      <c r="K1114">
        <f t="shared" si="89"/>
        <v>2395</v>
      </c>
      <c r="L1114">
        <v>3.8</v>
      </c>
      <c r="M1114">
        <v>95</v>
      </c>
      <c r="N1114" s="1" t="s">
        <v>9328</v>
      </c>
      <c r="O1114" s="1" t="s">
        <v>9329</v>
      </c>
      <c r="P1114" s="1" t="s">
        <v>9330</v>
      </c>
      <c r="Q1114" s="1" t="s">
        <v>9331</v>
      </c>
      <c r="R1114" s="1" t="s">
        <v>9332</v>
      </c>
      <c r="S1114" s="1" t="s">
        <v>9333</v>
      </c>
      <c r="T1114" s="1" t="s">
        <v>9334</v>
      </c>
      <c r="U1114" s="1" t="s">
        <v>9335</v>
      </c>
    </row>
    <row r="1115" spans="1:21" x14ac:dyDescent="0.35">
      <c r="A1115" s="1" t="s">
        <v>9336</v>
      </c>
      <c r="B1115" s="1" t="s">
        <v>9337</v>
      </c>
      <c r="C1115" s="1" t="s">
        <v>12866</v>
      </c>
      <c r="D1115">
        <v>2199</v>
      </c>
      <c r="E1115">
        <v>2990</v>
      </c>
      <c r="F1115">
        <v>0.26</v>
      </c>
      <c r="G1115" t="str">
        <f t="shared" si="85"/>
        <v>&gt;₹500</v>
      </c>
      <c r="H1115">
        <f t="shared" si="86"/>
        <v>5920.4</v>
      </c>
      <c r="I1115" t="str">
        <f t="shared" si="87"/>
        <v>1000+</v>
      </c>
      <c r="J1115" t="str">
        <f t="shared" si="88"/>
        <v>No</v>
      </c>
      <c r="K1115">
        <f t="shared" si="89"/>
        <v>4548</v>
      </c>
      <c r="L1115">
        <v>3.8</v>
      </c>
      <c r="M1115">
        <v>1558</v>
      </c>
      <c r="N1115" s="1" t="s">
        <v>9338</v>
      </c>
      <c r="O1115" s="1" t="s">
        <v>9339</v>
      </c>
      <c r="P1115" s="1" t="s">
        <v>9340</v>
      </c>
      <c r="Q1115" s="1" t="s">
        <v>9341</v>
      </c>
      <c r="R1115" s="1" t="s">
        <v>9342</v>
      </c>
      <c r="S1115" s="1" t="s">
        <v>9343</v>
      </c>
      <c r="T1115" s="1" t="s">
        <v>9344</v>
      </c>
      <c r="U1115" s="1" t="s">
        <v>9345</v>
      </c>
    </row>
    <row r="1116" spans="1:21" x14ac:dyDescent="0.35">
      <c r="A1116" s="1" t="s">
        <v>9346</v>
      </c>
      <c r="B1116" s="1" t="s">
        <v>9347</v>
      </c>
      <c r="C1116" s="1" t="s">
        <v>12866</v>
      </c>
      <c r="D1116">
        <v>3699</v>
      </c>
      <c r="E1116">
        <v>4295</v>
      </c>
      <c r="F1116">
        <v>0.14000000000000001</v>
      </c>
      <c r="G1116" t="str">
        <f t="shared" si="85"/>
        <v>&gt;₹500</v>
      </c>
      <c r="H1116">
        <f t="shared" si="86"/>
        <v>108826.29999999999</v>
      </c>
      <c r="I1116" t="str">
        <f t="shared" si="87"/>
        <v>1000+</v>
      </c>
      <c r="J1116" t="str">
        <f t="shared" si="88"/>
        <v>No</v>
      </c>
      <c r="K1116">
        <f t="shared" si="89"/>
        <v>30838</v>
      </c>
      <c r="L1116">
        <v>4.0999999999999996</v>
      </c>
      <c r="M1116">
        <v>26543</v>
      </c>
      <c r="N1116" s="1" t="s">
        <v>9348</v>
      </c>
      <c r="O1116" s="1" t="s">
        <v>9349</v>
      </c>
      <c r="P1116" s="1" t="s">
        <v>9350</v>
      </c>
      <c r="Q1116" s="1" t="s">
        <v>9351</v>
      </c>
      <c r="R1116" s="1" t="s">
        <v>9352</v>
      </c>
      <c r="S1116" s="1" t="s">
        <v>9353</v>
      </c>
      <c r="T1116" s="1" t="s">
        <v>9354</v>
      </c>
      <c r="U1116" s="1" t="s">
        <v>9355</v>
      </c>
    </row>
    <row r="1117" spans="1:21" x14ac:dyDescent="0.35">
      <c r="A1117" s="1" t="s">
        <v>9356</v>
      </c>
      <c r="B1117" s="1" t="s">
        <v>9357</v>
      </c>
      <c r="C1117" s="1" t="s">
        <v>12866</v>
      </c>
      <c r="D1117">
        <v>177</v>
      </c>
      <c r="E1117">
        <v>199</v>
      </c>
      <c r="F1117">
        <v>0.11</v>
      </c>
      <c r="G1117" t="str">
        <f t="shared" si="85"/>
        <v>&lt;₹200</v>
      </c>
      <c r="H1117">
        <f t="shared" si="86"/>
        <v>15120.8</v>
      </c>
      <c r="I1117" t="str">
        <f t="shared" si="87"/>
        <v>1000+</v>
      </c>
      <c r="J1117" t="str">
        <f t="shared" si="88"/>
        <v>No</v>
      </c>
      <c r="K1117">
        <f t="shared" si="89"/>
        <v>3887</v>
      </c>
      <c r="L1117">
        <v>4.0999999999999996</v>
      </c>
      <c r="M1117">
        <v>3688</v>
      </c>
      <c r="N1117" s="1" t="s">
        <v>9358</v>
      </c>
      <c r="O1117" s="1" t="s">
        <v>9359</v>
      </c>
      <c r="P1117" s="1" t="s">
        <v>9360</v>
      </c>
      <c r="Q1117" s="1" t="s">
        <v>9361</v>
      </c>
      <c r="R1117" s="1" t="s">
        <v>9362</v>
      </c>
      <c r="S1117" s="1" t="s">
        <v>9363</v>
      </c>
      <c r="T1117" s="1" t="s">
        <v>9364</v>
      </c>
      <c r="U1117" s="1" t="s">
        <v>9365</v>
      </c>
    </row>
    <row r="1118" spans="1:21" x14ac:dyDescent="0.35">
      <c r="A1118" s="1" t="s">
        <v>9366</v>
      </c>
      <c r="B1118" s="1" t="s">
        <v>9367</v>
      </c>
      <c r="C1118" s="1" t="s">
        <v>12866</v>
      </c>
      <c r="D1118">
        <v>1149</v>
      </c>
      <c r="E1118">
        <v>2499</v>
      </c>
      <c r="F1118">
        <v>0.54</v>
      </c>
      <c r="G1118" t="str">
        <f t="shared" si="85"/>
        <v>&gt;₹500</v>
      </c>
      <c r="H1118">
        <f t="shared" si="86"/>
        <v>16655.399999999998</v>
      </c>
      <c r="I1118" t="str">
        <f t="shared" si="87"/>
        <v>1000+</v>
      </c>
      <c r="J1118" t="str">
        <f t="shared" si="88"/>
        <v>Yes</v>
      </c>
      <c r="K1118">
        <f t="shared" si="89"/>
        <v>6882</v>
      </c>
      <c r="L1118">
        <v>3.8</v>
      </c>
      <c r="M1118">
        <v>4383</v>
      </c>
      <c r="N1118" s="1" t="s">
        <v>9368</v>
      </c>
      <c r="O1118" s="1" t="s">
        <v>9369</v>
      </c>
      <c r="P1118" s="1" t="s">
        <v>9370</v>
      </c>
      <c r="Q1118" s="1" t="s">
        <v>9371</v>
      </c>
      <c r="R1118" s="1" t="s">
        <v>9372</v>
      </c>
      <c r="S1118" s="1" t="s">
        <v>9373</v>
      </c>
      <c r="T1118" s="1" t="s">
        <v>9374</v>
      </c>
      <c r="U1118" s="1" t="s">
        <v>9375</v>
      </c>
    </row>
    <row r="1119" spans="1:21" x14ac:dyDescent="0.35">
      <c r="A1119" s="1" t="s">
        <v>9376</v>
      </c>
      <c r="B1119" s="1" t="s">
        <v>9377</v>
      </c>
      <c r="C1119" s="1" t="s">
        <v>12866</v>
      </c>
      <c r="D1119">
        <v>244</v>
      </c>
      <c r="E1119">
        <v>499</v>
      </c>
      <c r="F1119">
        <v>0.51</v>
      </c>
      <c r="G1119" t="str">
        <f t="shared" si="85"/>
        <v>₹200-₹500</v>
      </c>
      <c r="H1119">
        <f t="shared" si="86"/>
        <v>1577.3999999999999</v>
      </c>
      <c r="I1119" t="str">
        <f t="shared" si="87"/>
        <v>1000</v>
      </c>
      <c r="J1119" t="str">
        <f t="shared" si="88"/>
        <v>Yes</v>
      </c>
      <c r="K1119">
        <f t="shared" si="89"/>
        <v>977</v>
      </c>
      <c r="L1119">
        <v>3.3</v>
      </c>
      <c r="M1119">
        <v>478</v>
      </c>
      <c r="N1119" s="1" t="s">
        <v>9378</v>
      </c>
      <c r="O1119" s="1" t="s">
        <v>9379</v>
      </c>
      <c r="P1119" s="1" t="s">
        <v>9380</v>
      </c>
      <c r="Q1119" s="1" t="s">
        <v>9381</v>
      </c>
      <c r="R1119" s="1" t="s">
        <v>9382</v>
      </c>
      <c r="S1119" s="1" t="s">
        <v>9383</v>
      </c>
      <c r="T1119" s="1" t="s">
        <v>9384</v>
      </c>
      <c r="U1119" s="1" t="s">
        <v>9385</v>
      </c>
    </row>
    <row r="1120" spans="1:21" x14ac:dyDescent="0.35">
      <c r="A1120" s="1" t="s">
        <v>9386</v>
      </c>
      <c r="B1120" s="1" t="s">
        <v>9387</v>
      </c>
      <c r="C1120" s="1" t="s">
        <v>12866</v>
      </c>
      <c r="D1120">
        <v>1959</v>
      </c>
      <c r="E1120">
        <v>2400</v>
      </c>
      <c r="F1120">
        <v>0.18</v>
      </c>
      <c r="G1120" t="str">
        <f t="shared" si="85"/>
        <v>&gt;₹500</v>
      </c>
      <c r="H1120">
        <f t="shared" si="86"/>
        <v>948</v>
      </c>
      <c r="I1120" t="str">
        <f t="shared" si="87"/>
        <v>1000</v>
      </c>
      <c r="J1120" t="str">
        <f t="shared" si="88"/>
        <v>No</v>
      </c>
      <c r="K1120">
        <f t="shared" si="89"/>
        <v>2637</v>
      </c>
      <c r="L1120">
        <v>4</v>
      </c>
      <c r="M1120">
        <v>237</v>
      </c>
      <c r="N1120" s="1" t="s">
        <v>9388</v>
      </c>
      <c r="O1120" s="1" t="s">
        <v>9389</v>
      </c>
      <c r="P1120" s="1" t="s">
        <v>9390</v>
      </c>
      <c r="Q1120" s="1" t="s">
        <v>9391</v>
      </c>
      <c r="R1120" s="1" t="s">
        <v>9392</v>
      </c>
      <c r="S1120" s="1" t="s">
        <v>9393</v>
      </c>
      <c r="T1120" s="1" t="s">
        <v>9394</v>
      </c>
      <c r="U1120" s="1" t="s">
        <v>9395</v>
      </c>
    </row>
    <row r="1121" spans="1:21" x14ac:dyDescent="0.35">
      <c r="A1121" s="1" t="s">
        <v>9396</v>
      </c>
      <c r="B1121" s="1" t="s">
        <v>9397</v>
      </c>
      <c r="C1121" s="1" t="s">
        <v>12866</v>
      </c>
      <c r="D1121">
        <v>319</v>
      </c>
      <c r="E1121">
        <v>749</v>
      </c>
      <c r="F1121">
        <v>0.56999999999999995</v>
      </c>
      <c r="G1121" t="str">
        <f t="shared" si="85"/>
        <v>&gt;₹500</v>
      </c>
      <c r="H1121">
        <f t="shared" si="86"/>
        <v>570.4</v>
      </c>
      <c r="I1121" t="str">
        <f t="shared" si="87"/>
        <v>1000</v>
      </c>
      <c r="J1121" t="str">
        <f t="shared" si="88"/>
        <v>Yes</v>
      </c>
      <c r="K1121">
        <f t="shared" si="89"/>
        <v>873</v>
      </c>
      <c r="L1121">
        <v>4.5999999999999996</v>
      </c>
      <c r="M1121">
        <v>124</v>
      </c>
      <c r="N1121" s="1" t="s">
        <v>9398</v>
      </c>
      <c r="O1121" s="1" t="s">
        <v>9399</v>
      </c>
      <c r="P1121" s="1" t="s">
        <v>9400</v>
      </c>
      <c r="Q1121" s="1" t="s">
        <v>9401</v>
      </c>
      <c r="R1121" s="1" t="s">
        <v>9402</v>
      </c>
      <c r="S1121" s="1" t="s">
        <v>9403</v>
      </c>
      <c r="T1121" s="1" t="s">
        <v>9404</v>
      </c>
      <c r="U1121" s="1" t="s">
        <v>9405</v>
      </c>
    </row>
    <row r="1122" spans="1:21" x14ac:dyDescent="0.35">
      <c r="A1122" s="1" t="s">
        <v>9406</v>
      </c>
      <c r="B1122" s="1" t="s">
        <v>9407</v>
      </c>
      <c r="C1122" s="1" t="s">
        <v>12866</v>
      </c>
      <c r="D1122">
        <v>1499</v>
      </c>
      <c r="E1122">
        <v>1775</v>
      </c>
      <c r="F1122">
        <v>0.16</v>
      </c>
      <c r="G1122" t="str">
        <f t="shared" si="85"/>
        <v>&gt;₹500</v>
      </c>
      <c r="H1122">
        <f t="shared" si="86"/>
        <v>57201.299999999996</v>
      </c>
      <c r="I1122" t="str">
        <f t="shared" si="87"/>
        <v>1000+</v>
      </c>
      <c r="J1122" t="str">
        <f t="shared" si="88"/>
        <v>No</v>
      </c>
      <c r="K1122">
        <f t="shared" si="89"/>
        <v>16442</v>
      </c>
      <c r="L1122">
        <v>3.9</v>
      </c>
      <c r="M1122">
        <v>14667</v>
      </c>
      <c r="N1122" s="1" t="s">
        <v>9408</v>
      </c>
      <c r="O1122" s="1" t="s">
        <v>9409</v>
      </c>
      <c r="P1122" s="1" t="s">
        <v>9410</v>
      </c>
      <c r="Q1122" s="1" t="s">
        <v>9411</v>
      </c>
      <c r="R1122" s="1" t="s">
        <v>9412</v>
      </c>
      <c r="S1122" s="1" t="s">
        <v>9413</v>
      </c>
      <c r="T1122" s="1" t="s">
        <v>9414</v>
      </c>
      <c r="U1122" s="1" t="s">
        <v>9415</v>
      </c>
    </row>
    <row r="1123" spans="1:21" x14ac:dyDescent="0.35">
      <c r="A1123" s="1" t="s">
        <v>9416</v>
      </c>
      <c r="B1123" s="1" t="s">
        <v>9417</v>
      </c>
      <c r="C1123" s="1" t="s">
        <v>12866</v>
      </c>
      <c r="D1123">
        <v>469</v>
      </c>
      <c r="E1123">
        <v>1599</v>
      </c>
      <c r="F1123">
        <v>0.71</v>
      </c>
      <c r="G1123" t="str">
        <f t="shared" si="85"/>
        <v>&gt;₹500</v>
      </c>
      <c r="H1123">
        <f t="shared" si="86"/>
        <v>22.200000000000003</v>
      </c>
      <c r="I1123" t="str">
        <f t="shared" si="87"/>
        <v>1000</v>
      </c>
      <c r="J1123" t="str">
        <f t="shared" si="88"/>
        <v>Yes</v>
      </c>
      <c r="K1123">
        <f t="shared" si="89"/>
        <v>1605</v>
      </c>
      <c r="L1123">
        <v>3.7</v>
      </c>
      <c r="M1123">
        <v>6</v>
      </c>
      <c r="N1123" s="1" t="s">
        <v>9418</v>
      </c>
      <c r="O1123" s="1" t="s">
        <v>9419</v>
      </c>
      <c r="P1123" s="1" t="s">
        <v>9420</v>
      </c>
      <c r="Q1123" s="1" t="s">
        <v>9421</v>
      </c>
      <c r="R1123" s="1" t="s">
        <v>9422</v>
      </c>
      <c r="S1123" s="1" t="s">
        <v>9423</v>
      </c>
      <c r="T1123" s="1" t="s">
        <v>9424</v>
      </c>
      <c r="U1123" s="1" t="s">
        <v>9425</v>
      </c>
    </row>
    <row r="1124" spans="1:21" x14ac:dyDescent="0.35">
      <c r="A1124" s="1" t="s">
        <v>9426</v>
      </c>
      <c r="B1124" s="1" t="s">
        <v>9427</v>
      </c>
      <c r="C1124" s="1" t="s">
        <v>12866</v>
      </c>
      <c r="D1124">
        <v>1099</v>
      </c>
      <c r="E1124">
        <v>1795</v>
      </c>
      <c r="F1124">
        <v>0.39</v>
      </c>
      <c r="G1124" t="str">
        <f t="shared" si="85"/>
        <v>&gt;₹500</v>
      </c>
      <c r="H1124">
        <f t="shared" si="86"/>
        <v>17824.8</v>
      </c>
      <c r="I1124" t="str">
        <f t="shared" si="87"/>
        <v>1000+</v>
      </c>
      <c r="J1124" t="str">
        <f t="shared" si="88"/>
        <v>No</v>
      </c>
      <c r="K1124">
        <f t="shared" si="89"/>
        <v>6039</v>
      </c>
      <c r="L1124">
        <v>4.2</v>
      </c>
      <c r="M1124">
        <v>4244</v>
      </c>
      <c r="N1124" s="1" t="s">
        <v>9428</v>
      </c>
      <c r="O1124" s="1" t="s">
        <v>9429</v>
      </c>
      <c r="P1124" s="1" t="s">
        <v>9430</v>
      </c>
      <c r="Q1124" s="1" t="s">
        <v>9431</v>
      </c>
      <c r="R1124" s="1" t="s">
        <v>9432</v>
      </c>
      <c r="S1124" s="1" t="s">
        <v>9433</v>
      </c>
      <c r="T1124" s="1" t="s">
        <v>9434</v>
      </c>
      <c r="U1124" s="1" t="s">
        <v>9435</v>
      </c>
    </row>
    <row r="1125" spans="1:21" x14ac:dyDescent="0.35">
      <c r="A1125" s="1" t="s">
        <v>9436</v>
      </c>
      <c r="B1125" s="1" t="s">
        <v>9437</v>
      </c>
      <c r="C1125" s="1" t="s">
        <v>12866</v>
      </c>
      <c r="D1125">
        <v>9590</v>
      </c>
      <c r="E1125">
        <v>15999</v>
      </c>
      <c r="F1125">
        <v>0.4</v>
      </c>
      <c r="G1125" t="str">
        <f t="shared" si="85"/>
        <v>&gt;₹500</v>
      </c>
      <c r="H1125">
        <f t="shared" si="86"/>
        <v>4169.7</v>
      </c>
      <c r="I1125" t="str">
        <f t="shared" si="87"/>
        <v>1000+</v>
      </c>
      <c r="J1125" t="str">
        <f t="shared" si="88"/>
        <v>No</v>
      </c>
      <c r="K1125">
        <f t="shared" si="89"/>
        <v>17016</v>
      </c>
      <c r="L1125">
        <v>4.0999999999999996</v>
      </c>
      <c r="M1125">
        <v>1017</v>
      </c>
      <c r="N1125" s="1" t="s">
        <v>9438</v>
      </c>
      <c r="O1125" s="1" t="s">
        <v>9439</v>
      </c>
      <c r="P1125" s="1" t="s">
        <v>9440</v>
      </c>
      <c r="Q1125" s="1" t="s">
        <v>9441</v>
      </c>
      <c r="R1125" s="1" t="s">
        <v>9442</v>
      </c>
      <c r="S1125" s="1" t="s">
        <v>9443</v>
      </c>
      <c r="T1125" s="1" t="s">
        <v>9444</v>
      </c>
      <c r="U1125" s="1" t="s">
        <v>9445</v>
      </c>
    </row>
    <row r="1126" spans="1:21" x14ac:dyDescent="0.35">
      <c r="A1126" s="1" t="s">
        <v>9446</v>
      </c>
      <c r="B1126" s="1" t="s">
        <v>9447</v>
      </c>
      <c r="C1126" s="1" t="s">
        <v>12866</v>
      </c>
      <c r="D1126">
        <v>999</v>
      </c>
      <c r="E1126">
        <v>1490</v>
      </c>
      <c r="F1126">
        <v>0.33</v>
      </c>
      <c r="G1126" t="str">
        <f t="shared" si="85"/>
        <v>&gt;₹500</v>
      </c>
      <c r="H1126">
        <f t="shared" si="86"/>
        <v>53295.899999999994</v>
      </c>
      <c r="I1126" t="str">
        <f t="shared" si="87"/>
        <v>1000+</v>
      </c>
      <c r="J1126" t="str">
        <f t="shared" si="88"/>
        <v>No</v>
      </c>
      <c r="K1126">
        <f t="shared" si="89"/>
        <v>14489</v>
      </c>
      <c r="L1126">
        <v>4.0999999999999996</v>
      </c>
      <c r="M1126">
        <v>12999</v>
      </c>
      <c r="N1126" s="1" t="s">
        <v>9448</v>
      </c>
      <c r="O1126" s="1" t="s">
        <v>9449</v>
      </c>
      <c r="P1126" s="1" t="s">
        <v>9450</v>
      </c>
      <c r="Q1126" s="1" t="s">
        <v>9451</v>
      </c>
      <c r="R1126" s="1" t="s">
        <v>9452</v>
      </c>
      <c r="S1126" s="1" t="s">
        <v>9453</v>
      </c>
      <c r="T1126" s="1" t="s">
        <v>9454</v>
      </c>
      <c r="U1126" s="1" t="s">
        <v>9455</v>
      </c>
    </row>
    <row r="1127" spans="1:21" x14ac:dyDescent="0.35">
      <c r="A1127" s="1" t="s">
        <v>9456</v>
      </c>
      <c r="B1127" s="1" t="s">
        <v>9457</v>
      </c>
      <c r="C1127" s="1" t="s">
        <v>12866</v>
      </c>
      <c r="D1127">
        <v>1299</v>
      </c>
      <c r="E1127">
        <v>1999</v>
      </c>
      <c r="F1127">
        <v>0.35</v>
      </c>
      <c r="G1127" t="str">
        <f t="shared" si="85"/>
        <v>&gt;₹500</v>
      </c>
      <c r="H1127">
        <f t="shared" si="86"/>
        <v>1181.8</v>
      </c>
      <c r="I1127" t="str">
        <f t="shared" si="87"/>
        <v>1000</v>
      </c>
      <c r="J1127" t="str">
        <f t="shared" si="88"/>
        <v>No</v>
      </c>
      <c r="K1127">
        <f t="shared" si="89"/>
        <v>2310</v>
      </c>
      <c r="L1127">
        <v>3.8</v>
      </c>
      <c r="M1127">
        <v>311</v>
      </c>
      <c r="N1127" s="1" t="s">
        <v>9458</v>
      </c>
      <c r="O1127" s="1" t="s">
        <v>9459</v>
      </c>
      <c r="P1127" s="1" t="s">
        <v>9460</v>
      </c>
      <c r="Q1127" s="1" t="s">
        <v>9461</v>
      </c>
      <c r="R1127" s="1" t="s">
        <v>9462</v>
      </c>
      <c r="S1127" s="1" t="s">
        <v>9463</v>
      </c>
      <c r="T1127" s="1" t="s">
        <v>9464</v>
      </c>
      <c r="U1127" s="1" t="s">
        <v>9465</v>
      </c>
    </row>
    <row r="1128" spans="1:21" x14ac:dyDescent="0.35">
      <c r="A1128" s="1" t="s">
        <v>9466</v>
      </c>
      <c r="B1128" s="1" t="s">
        <v>9467</v>
      </c>
      <c r="C1128" s="1" t="s">
        <v>12866</v>
      </c>
      <c r="D1128">
        <v>292</v>
      </c>
      <c r="E1128">
        <v>499</v>
      </c>
      <c r="F1128">
        <v>0.41</v>
      </c>
      <c r="G1128" t="str">
        <f t="shared" si="85"/>
        <v>₹200-₹500</v>
      </c>
      <c r="H1128">
        <f t="shared" si="86"/>
        <v>17375.8</v>
      </c>
      <c r="I1128" t="str">
        <f t="shared" si="87"/>
        <v>1000+</v>
      </c>
      <c r="J1128" t="str">
        <f t="shared" si="88"/>
        <v>No</v>
      </c>
      <c r="K1128">
        <f t="shared" si="89"/>
        <v>4737</v>
      </c>
      <c r="L1128">
        <v>4.0999999999999996</v>
      </c>
      <c r="M1128">
        <v>4238</v>
      </c>
      <c r="N1128" s="1" t="s">
        <v>9468</v>
      </c>
      <c r="O1128" s="1" t="s">
        <v>9469</v>
      </c>
      <c r="P1128" s="1" t="s">
        <v>9470</v>
      </c>
      <c r="Q1128" s="1" t="s">
        <v>9471</v>
      </c>
      <c r="R1128" s="1" t="s">
        <v>9472</v>
      </c>
      <c r="S1128" s="1" t="s">
        <v>9473</v>
      </c>
      <c r="T1128" s="1" t="s">
        <v>9474</v>
      </c>
      <c r="U1128" s="1" t="s">
        <v>9475</v>
      </c>
    </row>
    <row r="1129" spans="1:21" x14ac:dyDescent="0.35">
      <c r="A1129" s="1" t="s">
        <v>9476</v>
      </c>
      <c r="B1129" s="1" t="s">
        <v>9477</v>
      </c>
      <c r="C1129" s="1" t="s">
        <v>12866</v>
      </c>
      <c r="D1129">
        <v>160</v>
      </c>
      <c r="E1129">
        <v>299</v>
      </c>
      <c r="F1129">
        <v>0.46</v>
      </c>
      <c r="G1129" t="str">
        <f t="shared" si="85"/>
        <v>₹200-₹500</v>
      </c>
      <c r="H1129">
        <f t="shared" si="86"/>
        <v>12792.599999999999</v>
      </c>
      <c r="I1129" t="str">
        <f t="shared" si="87"/>
        <v>1000+</v>
      </c>
      <c r="J1129" t="str">
        <f t="shared" si="88"/>
        <v>No</v>
      </c>
      <c r="K1129">
        <f t="shared" si="89"/>
        <v>3080</v>
      </c>
      <c r="L1129">
        <v>4.5999999999999996</v>
      </c>
      <c r="M1129">
        <v>2781</v>
      </c>
      <c r="N1129" s="1" t="s">
        <v>9478</v>
      </c>
      <c r="O1129" s="1" t="s">
        <v>9479</v>
      </c>
      <c r="P1129" s="1" t="s">
        <v>9480</v>
      </c>
      <c r="Q1129" s="1" t="s">
        <v>9481</v>
      </c>
      <c r="R1129" s="1" t="s">
        <v>9482</v>
      </c>
      <c r="S1129" s="1" t="s">
        <v>9483</v>
      </c>
      <c r="T1129" s="1" t="s">
        <v>9484</v>
      </c>
      <c r="U1129" s="1" t="s">
        <v>9485</v>
      </c>
    </row>
    <row r="1130" spans="1:21" x14ac:dyDescent="0.35">
      <c r="A1130" s="1" t="s">
        <v>9486</v>
      </c>
      <c r="B1130" s="1" t="s">
        <v>9487</v>
      </c>
      <c r="C1130" s="1" t="s">
        <v>12866</v>
      </c>
      <c r="D1130">
        <v>600</v>
      </c>
      <c r="E1130">
        <v>600</v>
      </c>
      <c r="F1130">
        <v>0</v>
      </c>
      <c r="G1130" t="str">
        <f t="shared" si="85"/>
        <v>&gt;₹500</v>
      </c>
      <c r="H1130">
        <f t="shared" si="86"/>
        <v>44718.7</v>
      </c>
      <c r="I1130" t="str">
        <f t="shared" si="87"/>
        <v>1000+</v>
      </c>
      <c r="J1130" t="str">
        <f t="shared" si="88"/>
        <v>No</v>
      </c>
      <c r="K1130">
        <f t="shared" si="89"/>
        <v>11507</v>
      </c>
      <c r="L1130">
        <v>4.0999999999999996</v>
      </c>
      <c r="M1130">
        <v>10907</v>
      </c>
      <c r="N1130" s="1" t="s">
        <v>9488</v>
      </c>
      <c r="O1130" s="1" t="s">
        <v>9489</v>
      </c>
      <c r="P1130" s="1" t="s">
        <v>9490</v>
      </c>
      <c r="Q1130" s="1" t="s">
        <v>9491</v>
      </c>
      <c r="R1130" s="1" t="s">
        <v>9492</v>
      </c>
      <c r="S1130" s="1" t="s">
        <v>9493</v>
      </c>
      <c r="T1130" s="1" t="s">
        <v>9494</v>
      </c>
      <c r="U1130" s="1" t="s">
        <v>9495</v>
      </c>
    </row>
    <row r="1131" spans="1:21" x14ac:dyDescent="0.35">
      <c r="A1131" s="1" t="s">
        <v>9496</v>
      </c>
      <c r="B1131" s="1" t="s">
        <v>9497</v>
      </c>
      <c r="C1131" s="1" t="s">
        <v>12866</v>
      </c>
      <c r="D1131">
        <v>1130</v>
      </c>
      <c r="E1131">
        <v>1130</v>
      </c>
      <c r="F1131">
        <v>0</v>
      </c>
      <c r="G1131" t="str">
        <f t="shared" si="85"/>
        <v>&gt;₹500</v>
      </c>
      <c r="H1131">
        <f t="shared" si="86"/>
        <v>55650</v>
      </c>
      <c r="I1131" t="str">
        <f t="shared" si="87"/>
        <v>1000+</v>
      </c>
      <c r="J1131" t="str">
        <f t="shared" si="88"/>
        <v>No</v>
      </c>
      <c r="K1131">
        <f t="shared" si="89"/>
        <v>14380</v>
      </c>
      <c r="L1131">
        <v>4.2</v>
      </c>
      <c r="M1131">
        <v>13250</v>
      </c>
      <c r="N1131" s="1" t="s">
        <v>9498</v>
      </c>
      <c r="O1131" s="1" t="s">
        <v>9499</v>
      </c>
      <c r="P1131" s="1" t="s">
        <v>9500</v>
      </c>
      <c r="Q1131" s="1" t="s">
        <v>9501</v>
      </c>
      <c r="R1131" s="1" t="s">
        <v>9502</v>
      </c>
      <c r="S1131" s="1" t="s">
        <v>9503</v>
      </c>
      <c r="T1131" s="1" t="s">
        <v>9504</v>
      </c>
      <c r="U1131" s="1" t="s">
        <v>9505</v>
      </c>
    </row>
    <row r="1132" spans="1:21" x14ac:dyDescent="0.35">
      <c r="A1132" s="1" t="s">
        <v>9506</v>
      </c>
      <c r="B1132" s="1" t="s">
        <v>9507</v>
      </c>
      <c r="C1132" s="1" t="s">
        <v>12866</v>
      </c>
      <c r="D1132">
        <v>3249</v>
      </c>
      <c r="E1132">
        <v>6295</v>
      </c>
      <c r="F1132">
        <v>0.48</v>
      </c>
      <c r="G1132" t="str">
        <f t="shared" si="85"/>
        <v>&gt;₹500</v>
      </c>
      <c r="H1132">
        <f t="shared" si="86"/>
        <v>167973</v>
      </c>
      <c r="I1132" t="str">
        <f t="shared" si="87"/>
        <v>1000+</v>
      </c>
      <c r="J1132" t="str">
        <f t="shared" si="88"/>
        <v>No</v>
      </c>
      <c r="K1132">
        <f t="shared" si="89"/>
        <v>49365</v>
      </c>
      <c r="L1132">
        <v>3.9</v>
      </c>
      <c r="M1132">
        <v>43070</v>
      </c>
      <c r="N1132" s="1" t="s">
        <v>9508</v>
      </c>
      <c r="O1132" s="1" t="s">
        <v>9509</v>
      </c>
      <c r="P1132" s="1" t="s">
        <v>9510</v>
      </c>
      <c r="Q1132" s="1" t="s">
        <v>9511</v>
      </c>
      <c r="R1132" s="1" t="s">
        <v>9512</v>
      </c>
      <c r="S1132" s="1" t="s">
        <v>9513</v>
      </c>
      <c r="T1132" s="1" t="s">
        <v>9514</v>
      </c>
      <c r="U1132" s="1" t="s">
        <v>9515</v>
      </c>
    </row>
    <row r="1133" spans="1:21" x14ac:dyDescent="0.35">
      <c r="A1133" s="1" t="s">
        <v>9516</v>
      </c>
      <c r="B1133" s="1" t="s">
        <v>9517</v>
      </c>
      <c r="C1133" s="1" t="s">
        <v>12866</v>
      </c>
      <c r="D1133">
        <v>3599</v>
      </c>
      <c r="E1133">
        <v>9455</v>
      </c>
      <c r="F1133">
        <v>0.62</v>
      </c>
      <c r="G1133" t="str">
        <f t="shared" si="85"/>
        <v>&gt;₹500</v>
      </c>
      <c r="H1133">
        <f t="shared" si="86"/>
        <v>48494.799999999996</v>
      </c>
      <c r="I1133" t="str">
        <f t="shared" si="87"/>
        <v>1000+</v>
      </c>
      <c r="J1133" t="str">
        <f t="shared" si="88"/>
        <v>Yes</v>
      </c>
      <c r="K1133">
        <f t="shared" si="89"/>
        <v>21283</v>
      </c>
      <c r="L1133">
        <v>4.0999999999999996</v>
      </c>
      <c r="M1133">
        <v>11828</v>
      </c>
      <c r="N1133" s="1" t="s">
        <v>9518</v>
      </c>
      <c r="O1133" s="1" t="s">
        <v>9519</v>
      </c>
      <c r="P1133" s="1" t="s">
        <v>9520</v>
      </c>
      <c r="Q1133" s="1" t="s">
        <v>9521</v>
      </c>
      <c r="R1133" s="1" t="s">
        <v>9522</v>
      </c>
      <c r="S1133" s="1" t="s">
        <v>9523</v>
      </c>
      <c r="T1133" s="1" t="s">
        <v>9524</v>
      </c>
      <c r="U1133" s="1" t="s">
        <v>9525</v>
      </c>
    </row>
    <row r="1134" spans="1:21" x14ac:dyDescent="0.35">
      <c r="A1134" s="1" t="s">
        <v>9526</v>
      </c>
      <c r="B1134" s="1" t="s">
        <v>9527</v>
      </c>
      <c r="C1134" s="1" t="s">
        <v>12866</v>
      </c>
      <c r="D1134">
        <v>368</v>
      </c>
      <c r="E1134">
        <v>699</v>
      </c>
      <c r="F1134">
        <v>0.47</v>
      </c>
      <c r="G1134" t="str">
        <f t="shared" si="85"/>
        <v>&gt;₹500</v>
      </c>
      <c r="H1134">
        <f t="shared" si="86"/>
        <v>5084</v>
      </c>
      <c r="I1134" t="str">
        <f t="shared" si="87"/>
        <v>1000+</v>
      </c>
      <c r="J1134" t="str">
        <f t="shared" si="88"/>
        <v>No</v>
      </c>
      <c r="K1134">
        <f t="shared" si="89"/>
        <v>1939</v>
      </c>
      <c r="L1134">
        <v>4.0999999999999996</v>
      </c>
      <c r="M1134">
        <v>1240</v>
      </c>
      <c r="N1134" s="1" t="s">
        <v>9528</v>
      </c>
      <c r="O1134" s="1" t="s">
        <v>9529</v>
      </c>
      <c r="P1134" s="1" t="s">
        <v>9530</v>
      </c>
      <c r="Q1134" s="1" t="s">
        <v>9531</v>
      </c>
      <c r="R1134" s="1" t="s">
        <v>9532</v>
      </c>
      <c r="S1134" s="1" t="s">
        <v>9533</v>
      </c>
      <c r="T1134" s="1" t="s">
        <v>9534</v>
      </c>
      <c r="U1134" s="1" t="s">
        <v>9535</v>
      </c>
    </row>
    <row r="1135" spans="1:21" x14ac:dyDescent="0.35">
      <c r="A1135" s="1" t="s">
        <v>9536</v>
      </c>
      <c r="B1135" s="1" t="s">
        <v>9537</v>
      </c>
      <c r="C1135" s="1" t="s">
        <v>12866</v>
      </c>
      <c r="D1135">
        <v>3199</v>
      </c>
      <c r="E1135">
        <v>4999</v>
      </c>
      <c r="F1135">
        <v>0.36</v>
      </c>
      <c r="G1135" t="str">
        <f t="shared" si="85"/>
        <v>&gt;₹500</v>
      </c>
      <c r="H1135">
        <f t="shared" si="86"/>
        <v>83476</v>
      </c>
      <c r="I1135" t="str">
        <f t="shared" si="87"/>
        <v>1000+</v>
      </c>
      <c r="J1135" t="str">
        <f t="shared" si="88"/>
        <v>No</v>
      </c>
      <c r="K1135">
        <f t="shared" si="89"/>
        <v>25868</v>
      </c>
      <c r="L1135">
        <v>4</v>
      </c>
      <c r="M1135">
        <v>20869</v>
      </c>
      <c r="N1135" s="1" t="s">
        <v>9538</v>
      </c>
      <c r="O1135" s="1" t="s">
        <v>9539</v>
      </c>
      <c r="P1135" s="1" t="s">
        <v>9540</v>
      </c>
      <c r="Q1135" s="1" t="s">
        <v>9541</v>
      </c>
      <c r="R1135" s="1" t="s">
        <v>9542</v>
      </c>
      <c r="S1135" s="1" t="s">
        <v>9543</v>
      </c>
      <c r="T1135" s="1" t="s">
        <v>9544</v>
      </c>
      <c r="U1135" s="1" t="s">
        <v>9545</v>
      </c>
    </row>
    <row r="1136" spans="1:21" x14ac:dyDescent="0.35">
      <c r="A1136" s="1" t="s">
        <v>9546</v>
      </c>
      <c r="B1136" s="1" t="s">
        <v>9547</v>
      </c>
      <c r="C1136" s="1" t="s">
        <v>12866</v>
      </c>
      <c r="D1136">
        <v>1599</v>
      </c>
      <c r="E1136">
        <v>2900</v>
      </c>
      <c r="F1136">
        <v>0.45</v>
      </c>
      <c r="G1136" t="str">
        <f t="shared" si="85"/>
        <v>&gt;₹500</v>
      </c>
      <c r="H1136">
        <f t="shared" si="86"/>
        <v>1631.7</v>
      </c>
      <c r="I1136" t="str">
        <f t="shared" si="87"/>
        <v>1000</v>
      </c>
      <c r="J1136" t="str">
        <f t="shared" si="88"/>
        <v>No</v>
      </c>
      <c r="K1136">
        <f t="shared" si="89"/>
        <v>3341</v>
      </c>
      <c r="L1136">
        <v>3.7</v>
      </c>
      <c r="M1136">
        <v>441</v>
      </c>
      <c r="N1136" s="1" t="s">
        <v>9548</v>
      </c>
      <c r="O1136" s="1" t="s">
        <v>9549</v>
      </c>
      <c r="P1136" s="1" t="s">
        <v>9550</v>
      </c>
      <c r="Q1136" s="1" t="s">
        <v>9551</v>
      </c>
      <c r="R1136" s="1" t="s">
        <v>9552</v>
      </c>
      <c r="S1136" s="1" t="s">
        <v>9553</v>
      </c>
      <c r="T1136" s="1" t="s">
        <v>9554</v>
      </c>
      <c r="U1136" s="1" t="s">
        <v>9555</v>
      </c>
    </row>
    <row r="1137" spans="1:21" x14ac:dyDescent="0.35">
      <c r="A1137" s="1" t="s">
        <v>9556</v>
      </c>
      <c r="B1137" s="1" t="s">
        <v>9557</v>
      </c>
      <c r="C1137" s="1" t="s">
        <v>12866</v>
      </c>
      <c r="D1137">
        <v>1999</v>
      </c>
      <c r="E1137">
        <v>2499</v>
      </c>
      <c r="F1137">
        <v>0.2</v>
      </c>
      <c r="G1137" t="str">
        <f t="shared" si="85"/>
        <v>&gt;₹500</v>
      </c>
      <c r="H1137">
        <f t="shared" si="86"/>
        <v>4239.3999999999996</v>
      </c>
      <c r="I1137" t="str">
        <f t="shared" si="87"/>
        <v>1000+</v>
      </c>
      <c r="J1137" t="str">
        <f t="shared" si="88"/>
        <v>No</v>
      </c>
      <c r="K1137">
        <f t="shared" si="89"/>
        <v>3533</v>
      </c>
      <c r="L1137">
        <v>4.0999999999999996</v>
      </c>
      <c r="M1137">
        <v>1034</v>
      </c>
      <c r="N1137" s="1" t="s">
        <v>9558</v>
      </c>
      <c r="O1137" s="1" t="s">
        <v>9559</v>
      </c>
      <c r="P1137" s="1" t="s">
        <v>9560</v>
      </c>
      <c r="Q1137" s="1" t="s">
        <v>9561</v>
      </c>
      <c r="R1137" s="1" t="s">
        <v>9562</v>
      </c>
      <c r="S1137" s="1" t="s">
        <v>9563</v>
      </c>
      <c r="T1137" s="1" t="s">
        <v>9564</v>
      </c>
      <c r="U1137" s="1" t="s">
        <v>9565</v>
      </c>
    </row>
    <row r="1138" spans="1:21" x14ac:dyDescent="0.35">
      <c r="A1138" s="1" t="s">
        <v>9566</v>
      </c>
      <c r="B1138" s="1" t="s">
        <v>9567</v>
      </c>
      <c r="C1138" s="1" t="s">
        <v>12866</v>
      </c>
      <c r="D1138">
        <v>616</v>
      </c>
      <c r="E1138">
        <v>1190</v>
      </c>
      <c r="F1138">
        <v>0.48</v>
      </c>
      <c r="G1138" t="str">
        <f t="shared" si="85"/>
        <v>&gt;₹500</v>
      </c>
      <c r="H1138">
        <f t="shared" si="86"/>
        <v>152216.59999999998</v>
      </c>
      <c r="I1138" t="str">
        <f t="shared" si="87"/>
        <v>1000+</v>
      </c>
      <c r="J1138" t="str">
        <f t="shared" si="88"/>
        <v>No</v>
      </c>
      <c r="K1138">
        <f t="shared" si="89"/>
        <v>38316</v>
      </c>
      <c r="L1138">
        <v>4.0999999999999996</v>
      </c>
      <c r="M1138">
        <v>37126</v>
      </c>
      <c r="N1138" s="1" t="s">
        <v>9568</v>
      </c>
      <c r="O1138" s="1" t="s">
        <v>9569</v>
      </c>
      <c r="P1138" s="1" t="s">
        <v>9570</v>
      </c>
      <c r="Q1138" s="1" t="s">
        <v>9571</v>
      </c>
      <c r="R1138" s="1" t="s">
        <v>9572</v>
      </c>
      <c r="S1138" s="1" t="s">
        <v>9573</v>
      </c>
      <c r="T1138" s="1" t="s">
        <v>9574</v>
      </c>
      <c r="U1138" s="1" t="s">
        <v>9575</v>
      </c>
    </row>
    <row r="1139" spans="1:21" x14ac:dyDescent="0.35">
      <c r="A1139" s="1" t="s">
        <v>9576</v>
      </c>
      <c r="B1139" s="1" t="s">
        <v>9577</v>
      </c>
      <c r="C1139" s="1" t="s">
        <v>12866</v>
      </c>
      <c r="D1139">
        <v>1499</v>
      </c>
      <c r="E1139">
        <v>2100</v>
      </c>
      <c r="F1139">
        <v>0.28999999999999998</v>
      </c>
      <c r="G1139" t="str">
        <f t="shared" si="85"/>
        <v>&gt;₹500</v>
      </c>
      <c r="H1139">
        <f t="shared" si="86"/>
        <v>26055.499999999996</v>
      </c>
      <c r="I1139" t="str">
        <f t="shared" si="87"/>
        <v>1000+</v>
      </c>
      <c r="J1139" t="str">
        <f t="shared" si="88"/>
        <v>No</v>
      </c>
      <c r="K1139">
        <f t="shared" si="89"/>
        <v>8455</v>
      </c>
      <c r="L1139">
        <v>4.0999999999999996</v>
      </c>
      <c r="M1139">
        <v>6355</v>
      </c>
      <c r="N1139" s="1" t="s">
        <v>9578</v>
      </c>
      <c r="O1139" s="1" t="s">
        <v>9579</v>
      </c>
      <c r="P1139" s="1" t="s">
        <v>9580</v>
      </c>
      <c r="Q1139" s="1" t="s">
        <v>9581</v>
      </c>
      <c r="R1139" s="1" t="s">
        <v>9582</v>
      </c>
      <c r="S1139" s="1" t="s">
        <v>9583</v>
      </c>
      <c r="T1139" s="1" t="s">
        <v>9584</v>
      </c>
      <c r="U1139" s="1" t="s">
        <v>9585</v>
      </c>
    </row>
    <row r="1140" spans="1:21" x14ac:dyDescent="0.35">
      <c r="A1140" s="1" t="s">
        <v>9586</v>
      </c>
      <c r="B1140" s="1" t="s">
        <v>9587</v>
      </c>
      <c r="C1140" s="1" t="s">
        <v>12866</v>
      </c>
      <c r="D1140">
        <v>199</v>
      </c>
      <c r="E1140">
        <v>499</v>
      </c>
      <c r="F1140">
        <v>0.6</v>
      </c>
      <c r="G1140" t="str">
        <f t="shared" si="85"/>
        <v>₹200-₹500</v>
      </c>
      <c r="H1140">
        <f t="shared" si="86"/>
        <v>39.599999999999994</v>
      </c>
      <c r="I1140" t="str">
        <f t="shared" si="87"/>
        <v>1000</v>
      </c>
      <c r="J1140" t="str">
        <f t="shared" si="88"/>
        <v>Yes</v>
      </c>
      <c r="K1140">
        <f t="shared" si="89"/>
        <v>511</v>
      </c>
      <c r="L1140">
        <v>3.3</v>
      </c>
      <c r="M1140">
        <v>12</v>
      </c>
      <c r="N1140" s="1" t="s">
        <v>9588</v>
      </c>
      <c r="O1140" s="1" t="s">
        <v>9589</v>
      </c>
      <c r="P1140" s="1" t="s">
        <v>9590</v>
      </c>
      <c r="Q1140" s="1" t="s">
        <v>9591</v>
      </c>
      <c r="R1140" s="1" t="s">
        <v>9592</v>
      </c>
      <c r="S1140" s="1" t="s">
        <v>9593</v>
      </c>
      <c r="T1140" s="1" t="s">
        <v>9594</v>
      </c>
      <c r="U1140" s="1" t="s">
        <v>9595</v>
      </c>
    </row>
    <row r="1141" spans="1:21" x14ac:dyDescent="0.35">
      <c r="A1141" s="1" t="s">
        <v>9596</v>
      </c>
      <c r="B1141" s="1" t="s">
        <v>9597</v>
      </c>
      <c r="C1141" s="1" t="s">
        <v>12866</v>
      </c>
      <c r="D1141">
        <v>610</v>
      </c>
      <c r="E1141">
        <v>825</v>
      </c>
      <c r="F1141">
        <v>0.26</v>
      </c>
      <c r="G1141" t="str">
        <f t="shared" si="85"/>
        <v>&gt;₹500</v>
      </c>
      <c r="H1141">
        <f t="shared" si="86"/>
        <v>53976.499999999993</v>
      </c>
      <c r="I1141" t="str">
        <f t="shared" si="87"/>
        <v>1000+</v>
      </c>
      <c r="J1141" t="str">
        <f t="shared" si="88"/>
        <v>No</v>
      </c>
      <c r="K1141">
        <f t="shared" si="89"/>
        <v>13990</v>
      </c>
      <c r="L1141">
        <v>4.0999999999999996</v>
      </c>
      <c r="M1141">
        <v>13165</v>
      </c>
      <c r="N1141" s="1" t="s">
        <v>9598</v>
      </c>
      <c r="O1141" s="1" t="s">
        <v>9599</v>
      </c>
      <c r="P1141" s="1" t="s">
        <v>9600</v>
      </c>
      <c r="Q1141" s="1" t="s">
        <v>9601</v>
      </c>
      <c r="R1141" s="1" t="s">
        <v>9602</v>
      </c>
      <c r="S1141" s="1" t="s">
        <v>9603</v>
      </c>
      <c r="T1141" s="1" t="s">
        <v>9604</v>
      </c>
      <c r="U1141" s="1" t="s">
        <v>9605</v>
      </c>
    </row>
    <row r="1142" spans="1:21" x14ac:dyDescent="0.35">
      <c r="A1142" s="1" t="s">
        <v>9606</v>
      </c>
      <c r="B1142" s="1" t="s">
        <v>9607</v>
      </c>
      <c r="C1142" s="1" t="s">
        <v>12866</v>
      </c>
      <c r="D1142">
        <v>999</v>
      </c>
      <c r="E1142">
        <v>1499</v>
      </c>
      <c r="F1142">
        <v>0.33</v>
      </c>
      <c r="G1142" t="str">
        <f t="shared" si="85"/>
        <v>&gt;₹500</v>
      </c>
      <c r="H1142">
        <f t="shared" si="86"/>
        <v>6748.5999999999995</v>
      </c>
      <c r="I1142" t="str">
        <f t="shared" si="87"/>
        <v>1000+</v>
      </c>
      <c r="J1142" t="str">
        <f t="shared" si="88"/>
        <v>No</v>
      </c>
      <c r="K1142">
        <f t="shared" si="89"/>
        <v>3145</v>
      </c>
      <c r="L1142">
        <v>4.0999999999999996</v>
      </c>
      <c r="M1142">
        <v>1646</v>
      </c>
      <c r="N1142" s="1" t="s">
        <v>9608</v>
      </c>
      <c r="O1142" s="1" t="s">
        <v>9609</v>
      </c>
      <c r="P1142" s="1" t="s">
        <v>9610</v>
      </c>
      <c r="Q1142" s="1" t="s">
        <v>9611</v>
      </c>
      <c r="R1142" s="1" t="s">
        <v>9612</v>
      </c>
      <c r="S1142" s="1" t="s">
        <v>9613</v>
      </c>
      <c r="T1142" s="1" t="s">
        <v>9614</v>
      </c>
      <c r="U1142" s="1" t="s">
        <v>9615</v>
      </c>
    </row>
    <row r="1143" spans="1:21" x14ac:dyDescent="0.35">
      <c r="A1143" s="1" t="s">
        <v>9616</v>
      </c>
      <c r="B1143" s="1" t="s">
        <v>9617</v>
      </c>
      <c r="C1143" s="1" t="s">
        <v>12866</v>
      </c>
      <c r="D1143">
        <v>8999</v>
      </c>
      <c r="E1143">
        <v>9995</v>
      </c>
      <c r="F1143">
        <v>0.1</v>
      </c>
      <c r="G1143" t="str">
        <f t="shared" si="85"/>
        <v>&gt;₹500</v>
      </c>
      <c r="H1143">
        <f t="shared" si="86"/>
        <v>79173.600000000006</v>
      </c>
      <c r="I1143" t="str">
        <f t="shared" si="87"/>
        <v>1000+</v>
      </c>
      <c r="J1143" t="str">
        <f t="shared" si="88"/>
        <v>No</v>
      </c>
      <c r="K1143">
        <f t="shared" si="89"/>
        <v>27989</v>
      </c>
      <c r="L1143">
        <v>4.4000000000000004</v>
      </c>
      <c r="M1143">
        <v>17994</v>
      </c>
      <c r="N1143" s="1" t="s">
        <v>9618</v>
      </c>
      <c r="O1143" s="1" t="s">
        <v>9619</v>
      </c>
      <c r="P1143" s="1" t="s">
        <v>9620</v>
      </c>
      <c r="Q1143" s="1" t="s">
        <v>9621</v>
      </c>
      <c r="R1143" s="1" t="s">
        <v>9622</v>
      </c>
      <c r="S1143" s="1" t="s">
        <v>9623</v>
      </c>
      <c r="T1143" s="1" t="s">
        <v>9624</v>
      </c>
      <c r="U1143" s="1" t="s">
        <v>9625</v>
      </c>
    </row>
    <row r="1144" spans="1:21" x14ac:dyDescent="0.35">
      <c r="A1144" s="1" t="s">
        <v>9626</v>
      </c>
      <c r="B1144" s="1" t="s">
        <v>9627</v>
      </c>
      <c r="C1144" s="1" t="s">
        <v>12866</v>
      </c>
      <c r="D1144">
        <v>453</v>
      </c>
      <c r="E1144">
        <v>999</v>
      </c>
      <c r="F1144">
        <v>0.55000000000000004</v>
      </c>
      <c r="G1144" t="str">
        <f t="shared" si="85"/>
        <v>&gt;₹500</v>
      </c>
      <c r="H1144">
        <f t="shared" si="86"/>
        <v>2623</v>
      </c>
      <c r="I1144" t="str">
        <f t="shared" si="87"/>
        <v>1000</v>
      </c>
      <c r="J1144" t="str">
        <f t="shared" si="88"/>
        <v>Yes</v>
      </c>
      <c r="K1144">
        <f t="shared" si="89"/>
        <v>1609</v>
      </c>
      <c r="L1144">
        <v>4.3</v>
      </c>
      <c r="M1144">
        <v>610</v>
      </c>
      <c r="N1144" s="1" t="s">
        <v>9628</v>
      </c>
      <c r="O1144" s="1" t="s">
        <v>9629</v>
      </c>
      <c r="P1144" s="1" t="s">
        <v>9630</v>
      </c>
      <c r="Q1144" s="1" t="s">
        <v>9631</v>
      </c>
      <c r="R1144" s="1" t="s">
        <v>9632</v>
      </c>
      <c r="S1144" s="1" t="s">
        <v>9633</v>
      </c>
      <c r="T1144" s="1" t="s">
        <v>9634</v>
      </c>
      <c r="U1144" s="1" t="s">
        <v>9635</v>
      </c>
    </row>
    <row r="1145" spans="1:21" x14ac:dyDescent="0.35">
      <c r="A1145" s="1" t="s">
        <v>9636</v>
      </c>
      <c r="B1145" s="1" t="s">
        <v>9637</v>
      </c>
      <c r="C1145" s="1" t="s">
        <v>12866</v>
      </c>
      <c r="D1145">
        <v>2464</v>
      </c>
      <c r="E1145">
        <v>6000</v>
      </c>
      <c r="F1145">
        <v>0.59</v>
      </c>
      <c r="G1145" t="str">
        <f t="shared" si="85"/>
        <v>&gt;₹500</v>
      </c>
      <c r="H1145">
        <f t="shared" si="86"/>
        <v>36350.6</v>
      </c>
      <c r="I1145" t="str">
        <f t="shared" si="87"/>
        <v>1000+</v>
      </c>
      <c r="J1145" t="str">
        <f t="shared" si="88"/>
        <v>Yes</v>
      </c>
      <c r="K1145">
        <f t="shared" si="89"/>
        <v>14866</v>
      </c>
      <c r="L1145">
        <v>4.0999999999999996</v>
      </c>
      <c r="M1145">
        <v>8866</v>
      </c>
      <c r="N1145" s="1" t="s">
        <v>9638</v>
      </c>
      <c r="O1145" s="1" t="s">
        <v>9639</v>
      </c>
      <c r="P1145" s="1" t="s">
        <v>9640</v>
      </c>
      <c r="Q1145" s="1" t="s">
        <v>9641</v>
      </c>
      <c r="R1145" s="1" t="s">
        <v>9642</v>
      </c>
      <c r="S1145" s="1" t="s">
        <v>9643</v>
      </c>
      <c r="T1145" s="1" t="s">
        <v>9644</v>
      </c>
      <c r="U1145" s="1" t="s">
        <v>9645</v>
      </c>
    </row>
    <row r="1146" spans="1:21" x14ac:dyDescent="0.35">
      <c r="A1146" s="1" t="s">
        <v>9646</v>
      </c>
      <c r="B1146" s="1" t="s">
        <v>9647</v>
      </c>
      <c r="C1146" s="1" t="s">
        <v>12866</v>
      </c>
      <c r="D1146">
        <v>2719</v>
      </c>
      <c r="E1146">
        <v>3945</v>
      </c>
      <c r="F1146">
        <v>0.31</v>
      </c>
      <c r="G1146" t="str">
        <f t="shared" si="85"/>
        <v>&gt;₹500</v>
      </c>
      <c r="H1146">
        <f t="shared" si="86"/>
        <v>49602.200000000004</v>
      </c>
      <c r="I1146" t="str">
        <f t="shared" si="87"/>
        <v>1000+</v>
      </c>
      <c r="J1146" t="str">
        <f t="shared" si="88"/>
        <v>No</v>
      </c>
      <c r="K1146">
        <f t="shared" si="89"/>
        <v>17351</v>
      </c>
      <c r="L1146">
        <v>3.7</v>
      </c>
      <c r="M1146">
        <v>13406</v>
      </c>
      <c r="N1146" s="1" t="s">
        <v>9648</v>
      </c>
      <c r="O1146" s="1" t="s">
        <v>9649</v>
      </c>
      <c r="P1146" s="1" t="s">
        <v>9650</v>
      </c>
      <c r="Q1146" s="1" t="s">
        <v>9651</v>
      </c>
      <c r="R1146" s="1" t="s">
        <v>9652</v>
      </c>
      <c r="S1146" s="1" t="s">
        <v>9653</v>
      </c>
      <c r="T1146" s="1" t="s">
        <v>9654</v>
      </c>
      <c r="U1146" s="1" t="s">
        <v>9655</v>
      </c>
    </row>
    <row r="1147" spans="1:21" x14ac:dyDescent="0.35">
      <c r="A1147" s="1" t="s">
        <v>9656</v>
      </c>
      <c r="B1147" s="1" t="s">
        <v>9657</v>
      </c>
      <c r="C1147" s="1" t="s">
        <v>12866</v>
      </c>
      <c r="D1147">
        <v>1439</v>
      </c>
      <c r="E1147">
        <v>1999</v>
      </c>
      <c r="F1147">
        <v>0.28000000000000003</v>
      </c>
      <c r="G1147" t="str">
        <f t="shared" si="85"/>
        <v>&gt;₹500</v>
      </c>
      <c r="H1147">
        <f t="shared" si="86"/>
        <v>258254.4</v>
      </c>
      <c r="I1147" t="str">
        <f t="shared" si="87"/>
        <v>1000+</v>
      </c>
      <c r="J1147" t="str">
        <f t="shared" si="88"/>
        <v>No</v>
      </c>
      <c r="K1147">
        <f t="shared" si="89"/>
        <v>55802</v>
      </c>
      <c r="L1147">
        <v>4.8</v>
      </c>
      <c r="M1147">
        <v>53803</v>
      </c>
      <c r="N1147" s="1" t="s">
        <v>9658</v>
      </c>
      <c r="O1147" s="1" t="s">
        <v>9659</v>
      </c>
      <c r="P1147" s="1" t="s">
        <v>9660</v>
      </c>
      <c r="Q1147" s="1" t="s">
        <v>9661</v>
      </c>
      <c r="R1147" s="1" t="s">
        <v>9662</v>
      </c>
      <c r="S1147" s="1" t="s">
        <v>9663</v>
      </c>
      <c r="T1147" s="1" t="s">
        <v>9664</v>
      </c>
      <c r="U1147" s="1" t="s">
        <v>9665</v>
      </c>
    </row>
    <row r="1148" spans="1:21" x14ac:dyDescent="0.35">
      <c r="A1148" s="1" t="s">
        <v>9666</v>
      </c>
      <c r="B1148" s="1" t="s">
        <v>9667</v>
      </c>
      <c r="C1148" s="1" t="s">
        <v>12866</v>
      </c>
      <c r="D1148">
        <v>2799</v>
      </c>
      <c r="E1148">
        <v>3499</v>
      </c>
      <c r="F1148">
        <v>0.2</v>
      </c>
      <c r="G1148" t="str">
        <f t="shared" si="85"/>
        <v>&gt;₹500</v>
      </c>
      <c r="H1148">
        <f t="shared" si="86"/>
        <v>2457</v>
      </c>
      <c r="I1148" t="str">
        <f t="shared" si="87"/>
        <v>1000</v>
      </c>
      <c r="J1148" t="str">
        <f t="shared" si="88"/>
        <v>No</v>
      </c>
      <c r="K1148">
        <f t="shared" si="89"/>
        <v>4045</v>
      </c>
      <c r="L1148">
        <v>4.5</v>
      </c>
      <c r="M1148">
        <v>546</v>
      </c>
      <c r="N1148" s="1" t="s">
        <v>9668</v>
      </c>
      <c r="O1148" s="1" t="s">
        <v>9669</v>
      </c>
      <c r="P1148" s="1" t="s">
        <v>9670</v>
      </c>
      <c r="Q1148" s="1" t="s">
        <v>9671</v>
      </c>
      <c r="R1148" s="1" t="s">
        <v>9672</v>
      </c>
      <c r="S1148" s="1" t="s">
        <v>9673</v>
      </c>
      <c r="T1148" s="1" t="s">
        <v>9674</v>
      </c>
      <c r="U1148" s="1" t="s">
        <v>9675</v>
      </c>
    </row>
    <row r="1149" spans="1:21" x14ac:dyDescent="0.35">
      <c r="A1149" s="1" t="s">
        <v>9676</v>
      </c>
      <c r="B1149" s="1" t="s">
        <v>9677</v>
      </c>
      <c r="C1149" s="1" t="s">
        <v>12866</v>
      </c>
      <c r="D1149">
        <v>2088</v>
      </c>
      <c r="E1149">
        <v>5550</v>
      </c>
      <c r="F1149">
        <v>0.62</v>
      </c>
      <c r="G1149" t="str">
        <f t="shared" si="85"/>
        <v>&gt;₹500</v>
      </c>
      <c r="H1149">
        <f t="shared" si="86"/>
        <v>21168</v>
      </c>
      <c r="I1149" t="str">
        <f t="shared" si="87"/>
        <v>1000+</v>
      </c>
      <c r="J1149" t="str">
        <f t="shared" si="88"/>
        <v>Yes</v>
      </c>
      <c r="K1149">
        <f t="shared" si="89"/>
        <v>10842</v>
      </c>
      <c r="L1149">
        <v>4</v>
      </c>
      <c r="M1149">
        <v>5292</v>
      </c>
      <c r="N1149" s="1" t="s">
        <v>9678</v>
      </c>
      <c r="O1149" s="1" t="s">
        <v>9679</v>
      </c>
      <c r="P1149" s="1" t="s">
        <v>9680</v>
      </c>
      <c r="Q1149" s="1" t="s">
        <v>9681</v>
      </c>
      <c r="R1149" s="1" t="s">
        <v>9682</v>
      </c>
      <c r="S1149" s="1" t="s">
        <v>9683</v>
      </c>
      <c r="T1149" s="1" t="s">
        <v>9684</v>
      </c>
      <c r="U1149" s="1" t="s">
        <v>9685</v>
      </c>
    </row>
    <row r="1150" spans="1:21" x14ac:dyDescent="0.35">
      <c r="A1150" s="1" t="s">
        <v>9686</v>
      </c>
      <c r="B1150" s="1" t="s">
        <v>9687</v>
      </c>
      <c r="C1150" s="1" t="s">
        <v>12866</v>
      </c>
      <c r="D1150">
        <v>2399</v>
      </c>
      <c r="E1150">
        <v>4590</v>
      </c>
      <c r="F1150">
        <v>0.48</v>
      </c>
      <c r="G1150" t="str">
        <f t="shared" si="85"/>
        <v>&gt;₹500</v>
      </c>
      <c r="H1150">
        <f t="shared" si="86"/>
        <v>1820.3999999999999</v>
      </c>
      <c r="I1150" t="str">
        <f t="shared" si="87"/>
        <v>1000</v>
      </c>
      <c r="J1150" t="str">
        <f t="shared" si="88"/>
        <v>No</v>
      </c>
      <c r="K1150">
        <f t="shared" si="89"/>
        <v>5034</v>
      </c>
      <c r="L1150">
        <v>4.0999999999999996</v>
      </c>
      <c r="M1150">
        <v>444</v>
      </c>
      <c r="N1150" s="1" t="s">
        <v>9688</v>
      </c>
      <c r="O1150" s="1" t="s">
        <v>9689</v>
      </c>
      <c r="P1150" s="1" t="s">
        <v>9690</v>
      </c>
      <c r="Q1150" s="1" t="s">
        <v>9691</v>
      </c>
      <c r="R1150" s="1" t="s">
        <v>9692</v>
      </c>
      <c r="S1150" s="1" t="s">
        <v>9693</v>
      </c>
      <c r="T1150" s="1" t="s">
        <v>9694</v>
      </c>
      <c r="U1150" s="1" t="s">
        <v>9695</v>
      </c>
    </row>
    <row r="1151" spans="1:21" x14ac:dyDescent="0.35">
      <c r="A1151" s="1" t="s">
        <v>9696</v>
      </c>
      <c r="B1151" s="1" t="s">
        <v>9697</v>
      </c>
      <c r="C1151" s="1" t="s">
        <v>12866</v>
      </c>
      <c r="D1151">
        <v>308</v>
      </c>
      <c r="E1151">
        <v>499</v>
      </c>
      <c r="F1151">
        <v>0.38</v>
      </c>
      <c r="G1151" t="str">
        <f t="shared" si="85"/>
        <v>₹200-₹500</v>
      </c>
      <c r="H1151">
        <f t="shared" si="86"/>
        <v>17877.599999999999</v>
      </c>
      <c r="I1151" t="str">
        <f t="shared" si="87"/>
        <v>1000+</v>
      </c>
      <c r="J1151" t="str">
        <f t="shared" si="88"/>
        <v>No</v>
      </c>
      <c r="K1151">
        <f t="shared" si="89"/>
        <v>5083</v>
      </c>
      <c r="L1151">
        <v>3.9</v>
      </c>
      <c r="M1151">
        <v>4584</v>
      </c>
      <c r="N1151" s="1" t="s">
        <v>9698</v>
      </c>
      <c r="O1151" s="1" t="s">
        <v>9699</v>
      </c>
      <c r="P1151" s="1" t="s">
        <v>9700</v>
      </c>
      <c r="Q1151" s="1" t="s">
        <v>9701</v>
      </c>
      <c r="R1151" s="1" t="s">
        <v>9702</v>
      </c>
      <c r="S1151" s="1" t="s">
        <v>9703</v>
      </c>
      <c r="T1151" s="1" t="s">
        <v>9704</v>
      </c>
      <c r="U1151" s="1" t="s">
        <v>9705</v>
      </c>
    </row>
    <row r="1152" spans="1:21" x14ac:dyDescent="0.35">
      <c r="A1152" s="1" t="s">
        <v>9706</v>
      </c>
      <c r="B1152" s="1" t="s">
        <v>9707</v>
      </c>
      <c r="C1152" s="1" t="s">
        <v>12866</v>
      </c>
      <c r="D1152">
        <v>2599</v>
      </c>
      <c r="E1152">
        <v>4400</v>
      </c>
      <c r="F1152">
        <v>0.41</v>
      </c>
      <c r="G1152" t="str">
        <f t="shared" si="85"/>
        <v>&gt;₹500</v>
      </c>
      <c r="H1152">
        <f t="shared" si="86"/>
        <v>61282.7</v>
      </c>
      <c r="I1152" t="str">
        <f t="shared" si="87"/>
        <v>1000+</v>
      </c>
      <c r="J1152" t="str">
        <f t="shared" si="88"/>
        <v>No</v>
      </c>
      <c r="K1152">
        <f t="shared" si="89"/>
        <v>19347</v>
      </c>
      <c r="L1152">
        <v>4.0999999999999996</v>
      </c>
      <c r="M1152">
        <v>14947</v>
      </c>
      <c r="N1152" s="1" t="s">
        <v>9708</v>
      </c>
      <c r="O1152" s="1" t="s">
        <v>9709</v>
      </c>
      <c r="P1152" s="1" t="s">
        <v>9710</v>
      </c>
      <c r="Q1152" s="1" t="s">
        <v>9711</v>
      </c>
      <c r="R1152" s="1" t="s">
        <v>9712</v>
      </c>
      <c r="S1152" s="1" t="s">
        <v>9713</v>
      </c>
      <c r="T1152" s="1" t="s">
        <v>9714</v>
      </c>
      <c r="U1152" s="1" t="s">
        <v>9715</v>
      </c>
    </row>
    <row r="1153" spans="1:21" x14ac:dyDescent="0.35">
      <c r="A1153" s="1" t="s">
        <v>9716</v>
      </c>
      <c r="B1153" s="1" t="s">
        <v>9717</v>
      </c>
      <c r="C1153" s="1" t="s">
        <v>12866</v>
      </c>
      <c r="D1153">
        <v>479</v>
      </c>
      <c r="E1153">
        <v>1000</v>
      </c>
      <c r="F1153">
        <v>0.52</v>
      </c>
      <c r="G1153" t="str">
        <f t="shared" si="85"/>
        <v>&gt;₹500</v>
      </c>
      <c r="H1153">
        <f t="shared" si="86"/>
        <v>6547.8</v>
      </c>
      <c r="I1153" t="str">
        <f t="shared" si="87"/>
        <v>1000+</v>
      </c>
      <c r="J1153" t="str">
        <f t="shared" si="88"/>
        <v>Yes</v>
      </c>
      <c r="K1153">
        <f t="shared" si="89"/>
        <v>2559</v>
      </c>
      <c r="L1153">
        <v>4.2</v>
      </c>
      <c r="M1153">
        <v>1559</v>
      </c>
      <c r="N1153" s="1" t="s">
        <v>9718</v>
      </c>
      <c r="O1153" s="1" t="s">
        <v>9719</v>
      </c>
      <c r="P1153" s="1" t="s">
        <v>9720</v>
      </c>
      <c r="Q1153" s="1" t="s">
        <v>9721</v>
      </c>
      <c r="R1153" s="1" t="s">
        <v>9722</v>
      </c>
      <c r="S1153" s="1" t="s">
        <v>9723</v>
      </c>
      <c r="T1153" s="1" t="s">
        <v>9724</v>
      </c>
      <c r="U1153" s="1" t="s">
        <v>9725</v>
      </c>
    </row>
    <row r="1154" spans="1:21" x14ac:dyDescent="0.35">
      <c r="A1154" s="1" t="s">
        <v>9726</v>
      </c>
      <c r="B1154" s="1" t="s">
        <v>9727</v>
      </c>
      <c r="C1154" s="1" t="s">
        <v>12866</v>
      </c>
      <c r="D1154">
        <v>245</v>
      </c>
      <c r="E1154">
        <v>299</v>
      </c>
      <c r="F1154">
        <v>0.18</v>
      </c>
      <c r="G1154" t="str">
        <f t="shared" ref="G1154:G1217" si="90" xml:space="preserve"> IF(E1154&lt;200, "&lt;₹200",IF(E1154&lt;=500, "₹200-₹500","&gt;₹500"))</f>
        <v>₹200-₹500</v>
      </c>
      <c r="H1154">
        <f t="shared" ref="H1154:H1217" si="91">L1154 * M1154</f>
        <v>6805.9999999999991</v>
      </c>
      <c r="I1154" t="str">
        <f t="shared" ref="I1154:I1217" si="92">IF(M1154 &lt;1000, "1000", "1000+")</f>
        <v>1000+</v>
      </c>
      <c r="J1154" t="str">
        <f t="shared" ref="J1154:J1217" si="93">IF( F1154 &gt;= 0.5, "Yes", "No")</f>
        <v>No</v>
      </c>
      <c r="K1154">
        <f t="shared" ref="K1154:K1217" si="94" xml:space="preserve"> E1154 + M1154</f>
        <v>1959</v>
      </c>
      <c r="L1154">
        <v>4.0999999999999996</v>
      </c>
      <c r="M1154">
        <v>1660</v>
      </c>
      <c r="N1154" s="1" t="s">
        <v>9728</v>
      </c>
      <c r="O1154" s="1" t="s">
        <v>9729</v>
      </c>
      <c r="P1154" s="1" t="s">
        <v>9730</v>
      </c>
      <c r="Q1154" s="1" t="s">
        <v>9731</v>
      </c>
      <c r="R1154" s="1" t="s">
        <v>9732</v>
      </c>
      <c r="S1154" s="1" t="s">
        <v>9733</v>
      </c>
      <c r="T1154" s="1" t="s">
        <v>9734</v>
      </c>
      <c r="U1154" s="1" t="s">
        <v>9735</v>
      </c>
    </row>
    <row r="1155" spans="1:21" x14ac:dyDescent="0.35">
      <c r="A1155" s="1" t="s">
        <v>9736</v>
      </c>
      <c r="B1155" s="1" t="s">
        <v>9737</v>
      </c>
      <c r="C1155" s="1" t="s">
        <v>12866</v>
      </c>
      <c r="D1155">
        <v>179</v>
      </c>
      <c r="E1155">
        <v>799</v>
      </c>
      <c r="F1155">
        <v>0.78</v>
      </c>
      <c r="G1155" t="str">
        <f t="shared" si="90"/>
        <v>&gt;₹500</v>
      </c>
      <c r="H1155">
        <f t="shared" si="91"/>
        <v>462</v>
      </c>
      <c r="I1155" t="str">
        <f t="shared" si="92"/>
        <v>1000</v>
      </c>
      <c r="J1155" t="str">
        <f t="shared" si="93"/>
        <v>Yes</v>
      </c>
      <c r="K1155">
        <f t="shared" si="94"/>
        <v>931</v>
      </c>
      <c r="L1155">
        <v>3.5</v>
      </c>
      <c r="M1155">
        <v>132</v>
      </c>
      <c r="N1155" s="1" t="s">
        <v>9738</v>
      </c>
      <c r="O1155" s="1" t="s">
        <v>9739</v>
      </c>
      <c r="P1155" s="1" t="s">
        <v>9740</v>
      </c>
      <c r="Q1155" s="1" t="s">
        <v>9741</v>
      </c>
      <c r="R1155" s="1" t="s">
        <v>9742</v>
      </c>
      <c r="S1155" s="1" t="s">
        <v>9743</v>
      </c>
      <c r="T1155" s="1" t="s">
        <v>9744</v>
      </c>
      <c r="U1155" s="1" t="s">
        <v>9745</v>
      </c>
    </row>
    <row r="1156" spans="1:21" x14ac:dyDescent="0.35">
      <c r="A1156" s="1" t="s">
        <v>9746</v>
      </c>
      <c r="B1156" s="1" t="s">
        <v>9747</v>
      </c>
      <c r="C1156" s="1" t="s">
        <v>12866</v>
      </c>
      <c r="D1156">
        <v>3569</v>
      </c>
      <c r="E1156">
        <v>5190</v>
      </c>
      <c r="F1156">
        <v>0.31</v>
      </c>
      <c r="G1156" t="str">
        <f t="shared" si="90"/>
        <v>&gt;₹500</v>
      </c>
      <c r="H1156">
        <f t="shared" si="91"/>
        <v>123104.7</v>
      </c>
      <c r="I1156" t="str">
        <f t="shared" si="92"/>
        <v>1000+</v>
      </c>
      <c r="J1156" t="str">
        <f t="shared" si="93"/>
        <v>No</v>
      </c>
      <c r="K1156">
        <f t="shared" si="94"/>
        <v>33819</v>
      </c>
      <c r="L1156">
        <v>4.3</v>
      </c>
      <c r="M1156">
        <v>28629</v>
      </c>
      <c r="N1156" s="1" t="s">
        <v>9748</v>
      </c>
      <c r="O1156" s="1" t="s">
        <v>9749</v>
      </c>
      <c r="P1156" s="1" t="s">
        <v>9750</v>
      </c>
      <c r="Q1156" s="1" t="s">
        <v>9751</v>
      </c>
      <c r="R1156" s="1" t="s">
        <v>9752</v>
      </c>
      <c r="S1156" s="1" t="s">
        <v>9753</v>
      </c>
      <c r="T1156" s="1" t="s">
        <v>9754</v>
      </c>
      <c r="U1156" s="1" t="s">
        <v>9755</v>
      </c>
    </row>
    <row r="1157" spans="1:21" x14ac:dyDescent="0.35">
      <c r="A1157" s="1" t="s">
        <v>9756</v>
      </c>
      <c r="B1157" s="1" t="s">
        <v>9757</v>
      </c>
      <c r="C1157" s="1" t="s">
        <v>12866</v>
      </c>
      <c r="D1157">
        <v>699</v>
      </c>
      <c r="E1157">
        <v>1345</v>
      </c>
      <c r="F1157">
        <v>0.48</v>
      </c>
      <c r="G1157" t="str">
        <f t="shared" si="90"/>
        <v>&gt;₹500</v>
      </c>
      <c r="H1157">
        <f t="shared" si="91"/>
        <v>32939.4</v>
      </c>
      <c r="I1157" t="str">
        <f t="shared" si="92"/>
        <v>1000+</v>
      </c>
      <c r="J1157" t="str">
        <f t="shared" si="93"/>
        <v>No</v>
      </c>
      <c r="K1157">
        <f t="shared" si="94"/>
        <v>9791</v>
      </c>
      <c r="L1157">
        <v>3.9</v>
      </c>
      <c r="M1157">
        <v>8446</v>
      </c>
      <c r="N1157" s="1" t="s">
        <v>9758</v>
      </c>
      <c r="O1157" s="1" t="s">
        <v>9759</v>
      </c>
      <c r="P1157" s="1" t="s">
        <v>9760</v>
      </c>
      <c r="Q1157" s="1" t="s">
        <v>9761</v>
      </c>
      <c r="R1157" s="1" t="s">
        <v>9762</v>
      </c>
      <c r="S1157" s="1" t="s">
        <v>9763</v>
      </c>
      <c r="T1157" s="1" t="s">
        <v>9764</v>
      </c>
      <c r="U1157" s="1" t="s">
        <v>9765</v>
      </c>
    </row>
    <row r="1158" spans="1:21" x14ac:dyDescent="0.35">
      <c r="A1158" s="1" t="s">
        <v>9766</v>
      </c>
      <c r="B1158" s="1" t="s">
        <v>9767</v>
      </c>
      <c r="C1158" s="1" t="s">
        <v>12866</v>
      </c>
      <c r="D1158">
        <v>2089</v>
      </c>
      <c r="E1158">
        <v>4000</v>
      </c>
      <c r="F1158">
        <v>0.48</v>
      </c>
      <c r="G1158" t="str">
        <f t="shared" si="90"/>
        <v>&gt;₹500</v>
      </c>
      <c r="H1158">
        <f t="shared" si="91"/>
        <v>47035.8</v>
      </c>
      <c r="I1158" t="str">
        <f t="shared" si="92"/>
        <v>1000+</v>
      </c>
      <c r="J1158" t="str">
        <f t="shared" si="93"/>
        <v>No</v>
      </c>
      <c r="K1158">
        <f t="shared" si="94"/>
        <v>15199</v>
      </c>
      <c r="L1158">
        <v>4.2</v>
      </c>
      <c r="M1158">
        <v>11199</v>
      </c>
      <c r="N1158" s="1" t="s">
        <v>9768</v>
      </c>
      <c r="O1158" s="1" t="s">
        <v>9769</v>
      </c>
      <c r="P1158" s="1" t="s">
        <v>9770</v>
      </c>
      <c r="Q1158" s="1" t="s">
        <v>9771</v>
      </c>
      <c r="R1158" s="1" t="s">
        <v>9772</v>
      </c>
      <c r="S1158" s="1" t="s">
        <v>9773</v>
      </c>
      <c r="T1158" s="1" t="s">
        <v>9774</v>
      </c>
      <c r="U1158" s="1" t="s">
        <v>9775</v>
      </c>
    </row>
    <row r="1159" spans="1:21" x14ac:dyDescent="0.35">
      <c r="A1159" s="1" t="s">
        <v>9776</v>
      </c>
      <c r="B1159" s="1" t="s">
        <v>9777</v>
      </c>
      <c r="C1159" s="1" t="s">
        <v>12869</v>
      </c>
      <c r="D1159">
        <v>2339</v>
      </c>
      <c r="E1159">
        <v>4000</v>
      </c>
      <c r="F1159">
        <v>0.42</v>
      </c>
      <c r="G1159" t="str">
        <f t="shared" si="90"/>
        <v>&gt;₹500</v>
      </c>
      <c r="H1159">
        <f t="shared" si="91"/>
        <v>4248.3999999999996</v>
      </c>
      <c r="I1159" t="str">
        <f t="shared" si="92"/>
        <v>1000+</v>
      </c>
      <c r="J1159" t="str">
        <f t="shared" si="93"/>
        <v>No</v>
      </c>
      <c r="K1159">
        <f t="shared" si="94"/>
        <v>5118</v>
      </c>
      <c r="L1159">
        <v>3.8</v>
      </c>
      <c r="M1159">
        <v>1118</v>
      </c>
      <c r="N1159" s="1" t="s">
        <v>9778</v>
      </c>
      <c r="O1159" s="1" t="s">
        <v>9779</v>
      </c>
      <c r="P1159" s="1" t="s">
        <v>9780</v>
      </c>
      <c r="Q1159" s="1" t="s">
        <v>9781</v>
      </c>
      <c r="R1159" s="1" t="s">
        <v>9782</v>
      </c>
      <c r="S1159" s="1" t="s">
        <v>9783</v>
      </c>
      <c r="T1159" s="1" t="s">
        <v>9784</v>
      </c>
      <c r="U1159" s="1" t="s">
        <v>9785</v>
      </c>
    </row>
    <row r="1160" spans="1:21" x14ac:dyDescent="0.35">
      <c r="A1160" s="1" t="s">
        <v>9786</v>
      </c>
      <c r="B1160" s="1" t="s">
        <v>9787</v>
      </c>
      <c r="C1160" s="1" t="s">
        <v>12866</v>
      </c>
      <c r="D1160">
        <v>784</v>
      </c>
      <c r="E1160">
        <v>1599</v>
      </c>
      <c r="F1160">
        <v>0.51</v>
      </c>
      <c r="G1160" t="str">
        <f t="shared" si="90"/>
        <v>&gt;₹500</v>
      </c>
      <c r="H1160">
        <f t="shared" si="91"/>
        <v>49.5</v>
      </c>
      <c r="I1160" t="str">
        <f t="shared" si="92"/>
        <v>1000</v>
      </c>
      <c r="J1160" t="str">
        <f t="shared" si="93"/>
        <v>Yes</v>
      </c>
      <c r="K1160">
        <f t="shared" si="94"/>
        <v>1610</v>
      </c>
      <c r="L1160">
        <v>4.5</v>
      </c>
      <c r="M1160">
        <v>11</v>
      </c>
      <c r="N1160" s="1" t="s">
        <v>9788</v>
      </c>
      <c r="O1160" s="1" t="s">
        <v>9789</v>
      </c>
      <c r="P1160" s="1" t="s">
        <v>9790</v>
      </c>
      <c r="Q1160" s="1" t="s">
        <v>9791</v>
      </c>
      <c r="R1160" s="1" t="s">
        <v>9792</v>
      </c>
      <c r="S1160" s="1" t="s">
        <v>9793</v>
      </c>
      <c r="T1160" s="1" t="s">
        <v>9794</v>
      </c>
      <c r="U1160" s="1" t="s">
        <v>9795</v>
      </c>
    </row>
    <row r="1161" spans="1:21" x14ac:dyDescent="0.35">
      <c r="A1161" s="1" t="s">
        <v>9796</v>
      </c>
      <c r="B1161" s="1" t="s">
        <v>9797</v>
      </c>
      <c r="C1161" s="1" t="s">
        <v>12866</v>
      </c>
      <c r="D1161">
        <v>5499</v>
      </c>
      <c r="E1161">
        <v>9999</v>
      </c>
      <c r="F1161">
        <v>0.45</v>
      </c>
      <c r="G1161" t="str">
        <f t="shared" si="90"/>
        <v>&gt;₹500</v>
      </c>
      <c r="H1161">
        <f t="shared" si="91"/>
        <v>16541.399999999998</v>
      </c>
      <c r="I1161" t="str">
        <f t="shared" si="92"/>
        <v>1000+</v>
      </c>
      <c r="J1161" t="str">
        <f t="shared" si="93"/>
        <v>No</v>
      </c>
      <c r="K1161">
        <f t="shared" si="94"/>
        <v>14352</v>
      </c>
      <c r="L1161">
        <v>3.8</v>
      </c>
      <c r="M1161">
        <v>4353</v>
      </c>
      <c r="N1161" s="1" t="s">
        <v>9798</v>
      </c>
      <c r="O1161" s="1" t="s">
        <v>9799</v>
      </c>
      <c r="P1161" s="1" t="s">
        <v>9800</v>
      </c>
      <c r="Q1161" s="1" t="s">
        <v>9801</v>
      </c>
      <c r="R1161" s="1" t="s">
        <v>9802</v>
      </c>
      <c r="S1161" s="1" t="s">
        <v>9803</v>
      </c>
      <c r="T1161" s="1" t="s">
        <v>9804</v>
      </c>
      <c r="U1161" s="1" t="s">
        <v>9805</v>
      </c>
    </row>
    <row r="1162" spans="1:21" x14ac:dyDescent="0.35">
      <c r="A1162" s="1" t="s">
        <v>9806</v>
      </c>
      <c r="B1162" s="1" t="s">
        <v>9807</v>
      </c>
      <c r="C1162" s="1" t="s">
        <v>12866</v>
      </c>
      <c r="D1162">
        <v>899</v>
      </c>
      <c r="E1162">
        <v>1990</v>
      </c>
      <c r="F1162">
        <v>0.55000000000000004</v>
      </c>
      <c r="G1162" t="str">
        <f t="shared" si="90"/>
        <v>&gt;₹500</v>
      </c>
      <c r="H1162">
        <f t="shared" si="91"/>
        <v>758.49999999999989</v>
      </c>
      <c r="I1162" t="str">
        <f t="shared" si="92"/>
        <v>1000</v>
      </c>
      <c r="J1162" t="str">
        <f t="shared" si="93"/>
        <v>Yes</v>
      </c>
      <c r="K1162">
        <f t="shared" si="94"/>
        <v>2175</v>
      </c>
      <c r="L1162">
        <v>4.0999999999999996</v>
      </c>
      <c r="M1162">
        <v>185</v>
      </c>
      <c r="N1162" s="1" t="s">
        <v>9808</v>
      </c>
      <c r="O1162" s="1" t="s">
        <v>9809</v>
      </c>
      <c r="P1162" s="1" t="s">
        <v>9810</v>
      </c>
      <c r="Q1162" s="1" t="s">
        <v>9811</v>
      </c>
      <c r="R1162" s="1" t="s">
        <v>9812</v>
      </c>
      <c r="S1162" s="1" t="s">
        <v>9813</v>
      </c>
      <c r="T1162" s="1" t="s">
        <v>9814</v>
      </c>
      <c r="U1162" s="1" t="s">
        <v>9815</v>
      </c>
    </row>
    <row r="1163" spans="1:21" x14ac:dyDescent="0.35">
      <c r="A1163" s="1" t="s">
        <v>9816</v>
      </c>
      <c r="B1163" s="1" t="s">
        <v>9817</v>
      </c>
      <c r="C1163" s="1" t="s">
        <v>12866</v>
      </c>
      <c r="D1163">
        <v>1695</v>
      </c>
      <c r="E1163">
        <v>1695</v>
      </c>
      <c r="F1163">
        <v>0</v>
      </c>
      <c r="G1163" t="str">
        <f t="shared" si="90"/>
        <v>&gt;₹500</v>
      </c>
      <c r="H1163">
        <f t="shared" si="91"/>
        <v>60018</v>
      </c>
      <c r="I1163" t="str">
        <f t="shared" si="92"/>
        <v>1000+</v>
      </c>
      <c r="J1163" t="str">
        <f t="shared" si="93"/>
        <v>No</v>
      </c>
      <c r="K1163">
        <f t="shared" si="94"/>
        <v>15985</v>
      </c>
      <c r="L1163">
        <v>4.2</v>
      </c>
      <c r="M1163">
        <v>14290</v>
      </c>
      <c r="N1163" s="1" t="s">
        <v>9818</v>
      </c>
      <c r="O1163" s="1" t="s">
        <v>9819</v>
      </c>
      <c r="P1163" s="1" t="s">
        <v>9820</v>
      </c>
      <c r="Q1163" s="1" t="s">
        <v>9821</v>
      </c>
      <c r="R1163" s="1" t="s">
        <v>9822</v>
      </c>
      <c r="S1163" s="1" t="s">
        <v>9823</v>
      </c>
      <c r="T1163" s="1" t="s">
        <v>9824</v>
      </c>
      <c r="U1163" s="1" t="s">
        <v>9825</v>
      </c>
    </row>
    <row r="1164" spans="1:21" x14ac:dyDescent="0.35">
      <c r="A1164" s="1" t="s">
        <v>9826</v>
      </c>
      <c r="B1164" s="1" t="s">
        <v>9827</v>
      </c>
      <c r="C1164" s="1" t="s">
        <v>12866</v>
      </c>
      <c r="D1164">
        <v>499</v>
      </c>
      <c r="E1164">
        <v>940</v>
      </c>
      <c r="F1164">
        <v>0.47</v>
      </c>
      <c r="G1164" t="str">
        <f t="shared" si="90"/>
        <v>&gt;₹500</v>
      </c>
      <c r="H1164">
        <f t="shared" si="91"/>
        <v>12447.599999999999</v>
      </c>
      <c r="I1164" t="str">
        <f t="shared" si="92"/>
        <v>1000+</v>
      </c>
      <c r="J1164" t="str">
        <f t="shared" si="93"/>
        <v>No</v>
      </c>
      <c r="K1164">
        <f t="shared" si="94"/>
        <v>3976</v>
      </c>
      <c r="L1164">
        <v>4.0999999999999996</v>
      </c>
      <c r="M1164">
        <v>3036</v>
      </c>
      <c r="N1164" s="1" t="s">
        <v>9228</v>
      </c>
      <c r="O1164" s="1" t="s">
        <v>9828</v>
      </c>
      <c r="P1164" s="1" t="s">
        <v>9829</v>
      </c>
      <c r="Q1164" s="1" t="s">
        <v>9830</v>
      </c>
      <c r="R1164" s="1" t="s">
        <v>9831</v>
      </c>
      <c r="S1164" s="1" t="s">
        <v>9832</v>
      </c>
      <c r="T1164" s="1" t="s">
        <v>9833</v>
      </c>
      <c r="U1164" s="1" t="s">
        <v>9834</v>
      </c>
    </row>
    <row r="1165" spans="1:21" x14ac:dyDescent="0.35">
      <c r="A1165" s="1" t="s">
        <v>9835</v>
      </c>
      <c r="B1165" s="1" t="s">
        <v>9836</v>
      </c>
      <c r="C1165" s="1" t="s">
        <v>12866</v>
      </c>
      <c r="D1165">
        <v>2699</v>
      </c>
      <c r="E1165">
        <v>4700</v>
      </c>
      <c r="F1165">
        <v>0.43</v>
      </c>
      <c r="G1165" t="str">
        <f t="shared" si="90"/>
        <v>&gt;₹500</v>
      </c>
      <c r="H1165">
        <f t="shared" si="91"/>
        <v>5443.2</v>
      </c>
      <c r="I1165" t="str">
        <f t="shared" si="92"/>
        <v>1000+</v>
      </c>
      <c r="J1165" t="str">
        <f t="shared" si="93"/>
        <v>No</v>
      </c>
      <c r="K1165">
        <f t="shared" si="94"/>
        <v>5996</v>
      </c>
      <c r="L1165">
        <v>4.2</v>
      </c>
      <c r="M1165">
        <v>1296</v>
      </c>
      <c r="N1165" s="1" t="s">
        <v>9837</v>
      </c>
      <c r="O1165" s="1" t="s">
        <v>9838</v>
      </c>
      <c r="P1165" s="1" t="s">
        <v>9839</v>
      </c>
      <c r="Q1165" s="1" t="s">
        <v>9840</v>
      </c>
      <c r="R1165" s="1" t="s">
        <v>9841</v>
      </c>
      <c r="S1165" s="1" t="s">
        <v>9842</v>
      </c>
      <c r="T1165" s="1" t="s">
        <v>9843</v>
      </c>
      <c r="U1165" s="1" t="s">
        <v>9844</v>
      </c>
    </row>
    <row r="1166" spans="1:21" x14ac:dyDescent="0.35">
      <c r="A1166" s="1" t="s">
        <v>9845</v>
      </c>
      <c r="B1166" s="1" t="s">
        <v>9846</v>
      </c>
      <c r="C1166" s="1" t="s">
        <v>12866</v>
      </c>
      <c r="D1166">
        <v>1448</v>
      </c>
      <c r="E1166">
        <v>2999</v>
      </c>
      <c r="F1166">
        <v>0.52</v>
      </c>
      <c r="G1166" t="str">
        <f t="shared" si="90"/>
        <v>&gt;₹500</v>
      </c>
      <c r="H1166">
        <f t="shared" si="91"/>
        <v>85.5</v>
      </c>
      <c r="I1166" t="str">
        <f t="shared" si="92"/>
        <v>1000</v>
      </c>
      <c r="J1166" t="str">
        <f t="shared" si="93"/>
        <v>Yes</v>
      </c>
      <c r="K1166">
        <f t="shared" si="94"/>
        <v>3018</v>
      </c>
      <c r="L1166">
        <v>4.5</v>
      </c>
      <c r="M1166">
        <v>19</v>
      </c>
      <c r="N1166" s="1" t="s">
        <v>9847</v>
      </c>
      <c r="O1166" s="1" t="s">
        <v>9848</v>
      </c>
      <c r="P1166" s="1" t="s">
        <v>9849</v>
      </c>
      <c r="Q1166" s="1" t="s">
        <v>9850</v>
      </c>
      <c r="R1166" s="1" t="s">
        <v>9851</v>
      </c>
      <c r="S1166" s="1" t="s">
        <v>9852</v>
      </c>
      <c r="T1166" s="1" t="s">
        <v>9853</v>
      </c>
      <c r="U1166" s="1" t="s">
        <v>9854</v>
      </c>
    </row>
    <row r="1167" spans="1:21" x14ac:dyDescent="0.35">
      <c r="A1167" s="1" t="s">
        <v>9855</v>
      </c>
      <c r="B1167" s="1" t="s">
        <v>9856</v>
      </c>
      <c r="C1167" s="1" t="s">
        <v>12866</v>
      </c>
      <c r="D1167">
        <v>79</v>
      </c>
      <c r="E1167">
        <v>79</v>
      </c>
      <c r="F1167">
        <v>0</v>
      </c>
      <c r="G1167" t="str">
        <f t="shared" si="90"/>
        <v>&lt;₹200</v>
      </c>
      <c r="H1167">
        <f t="shared" si="91"/>
        <v>388</v>
      </c>
      <c r="I1167" t="str">
        <f t="shared" si="92"/>
        <v>1000</v>
      </c>
      <c r="J1167" t="str">
        <f t="shared" si="93"/>
        <v>No</v>
      </c>
      <c r="K1167">
        <f t="shared" si="94"/>
        <v>176</v>
      </c>
      <c r="L1167">
        <v>4</v>
      </c>
      <c r="M1167">
        <v>97</v>
      </c>
      <c r="N1167" s="1" t="s">
        <v>9857</v>
      </c>
      <c r="O1167" s="1" t="s">
        <v>9858</v>
      </c>
      <c r="P1167" s="1" t="s">
        <v>9859</v>
      </c>
      <c r="Q1167" s="1" t="s">
        <v>9860</v>
      </c>
      <c r="R1167" s="1" t="s">
        <v>9861</v>
      </c>
      <c r="S1167" s="1" t="s">
        <v>9862</v>
      </c>
      <c r="T1167" s="1" t="s">
        <v>9863</v>
      </c>
      <c r="U1167" s="1" t="s">
        <v>9864</v>
      </c>
    </row>
    <row r="1168" spans="1:21" x14ac:dyDescent="0.35">
      <c r="A1168" s="1" t="s">
        <v>9865</v>
      </c>
      <c r="B1168" s="1" t="s">
        <v>9866</v>
      </c>
      <c r="C1168" s="1" t="s">
        <v>12866</v>
      </c>
      <c r="D1168">
        <v>6990</v>
      </c>
      <c r="E1168">
        <v>14290</v>
      </c>
      <c r="F1168">
        <v>0.51</v>
      </c>
      <c r="G1168" t="str">
        <f t="shared" si="90"/>
        <v>&gt;₹500</v>
      </c>
      <c r="H1168">
        <f t="shared" si="91"/>
        <v>7792.4000000000005</v>
      </c>
      <c r="I1168" t="str">
        <f t="shared" si="92"/>
        <v>1000+</v>
      </c>
      <c r="J1168" t="str">
        <f t="shared" si="93"/>
        <v>Yes</v>
      </c>
      <c r="K1168">
        <f t="shared" si="94"/>
        <v>16061</v>
      </c>
      <c r="L1168">
        <v>4.4000000000000004</v>
      </c>
      <c r="M1168">
        <v>1771</v>
      </c>
      <c r="N1168" s="1" t="s">
        <v>9867</v>
      </c>
      <c r="O1168" s="1" t="s">
        <v>9868</v>
      </c>
      <c r="P1168" s="1" t="s">
        <v>9869</v>
      </c>
      <c r="Q1168" s="1" t="s">
        <v>9870</v>
      </c>
      <c r="R1168" s="1" t="s">
        <v>9871</v>
      </c>
      <c r="S1168" s="1" t="s">
        <v>9872</v>
      </c>
      <c r="T1168" s="1" t="s">
        <v>9873</v>
      </c>
      <c r="U1168" s="1" t="s">
        <v>9874</v>
      </c>
    </row>
    <row r="1169" spans="1:21" x14ac:dyDescent="0.35">
      <c r="A1169" s="1" t="s">
        <v>9875</v>
      </c>
      <c r="B1169" s="1" t="s">
        <v>9876</v>
      </c>
      <c r="C1169" s="1" t="s">
        <v>12866</v>
      </c>
      <c r="D1169">
        <v>2698</v>
      </c>
      <c r="E1169">
        <v>3945</v>
      </c>
      <c r="F1169">
        <v>0.32</v>
      </c>
      <c r="G1169" t="str">
        <f t="shared" si="90"/>
        <v>&gt;₹500</v>
      </c>
      <c r="H1169">
        <f t="shared" si="91"/>
        <v>60136</v>
      </c>
      <c r="I1169" t="str">
        <f t="shared" si="92"/>
        <v>1000+</v>
      </c>
      <c r="J1169" t="str">
        <f t="shared" si="93"/>
        <v>No</v>
      </c>
      <c r="K1169">
        <f t="shared" si="94"/>
        <v>18979</v>
      </c>
      <c r="L1169">
        <v>4</v>
      </c>
      <c r="M1169">
        <v>15034</v>
      </c>
      <c r="N1169" s="1" t="s">
        <v>9877</v>
      </c>
      <c r="O1169" s="1" t="s">
        <v>9878</v>
      </c>
      <c r="P1169" s="1" t="s">
        <v>9879</v>
      </c>
      <c r="Q1169" s="1" t="s">
        <v>9880</v>
      </c>
      <c r="R1169" s="1" t="s">
        <v>9881</v>
      </c>
      <c r="S1169" s="1" t="s">
        <v>9882</v>
      </c>
      <c r="T1169" s="1" t="s">
        <v>9883</v>
      </c>
      <c r="U1169" s="1" t="s">
        <v>9884</v>
      </c>
    </row>
    <row r="1170" spans="1:21" x14ac:dyDescent="0.35">
      <c r="A1170" s="1" t="s">
        <v>9885</v>
      </c>
      <c r="B1170" s="1" t="s">
        <v>9886</v>
      </c>
      <c r="C1170" s="1" t="s">
        <v>12866</v>
      </c>
      <c r="D1170">
        <v>3199</v>
      </c>
      <c r="E1170">
        <v>5999</v>
      </c>
      <c r="F1170">
        <v>0.47</v>
      </c>
      <c r="G1170" t="str">
        <f t="shared" si="90"/>
        <v>&gt;₹500</v>
      </c>
      <c r="H1170">
        <f t="shared" si="91"/>
        <v>12968</v>
      </c>
      <c r="I1170" t="str">
        <f t="shared" si="92"/>
        <v>1000+</v>
      </c>
      <c r="J1170" t="str">
        <f t="shared" si="93"/>
        <v>No</v>
      </c>
      <c r="K1170">
        <f t="shared" si="94"/>
        <v>9241</v>
      </c>
      <c r="L1170">
        <v>4</v>
      </c>
      <c r="M1170">
        <v>3242</v>
      </c>
      <c r="N1170" s="1" t="s">
        <v>9887</v>
      </c>
      <c r="O1170" s="1" t="s">
        <v>9888</v>
      </c>
      <c r="P1170" s="1" t="s">
        <v>9889</v>
      </c>
      <c r="Q1170" s="1" t="s">
        <v>9890</v>
      </c>
      <c r="R1170" s="1" t="s">
        <v>9891</v>
      </c>
      <c r="S1170" s="1" t="s">
        <v>9892</v>
      </c>
      <c r="T1170" s="1" t="s">
        <v>9893</v>
      </c>
      <c r="U1170" s="1" t="s">
        <v>9894</v>
      </c>
    </row>
    <row r="1171" spans="1:21" x14ac:dyDescent="0.35">
      <c r="A1171" s="1" t="s">
        <v>9895</v>
      </c>
      <c r="B1171" s="1" t="s">
        <v>9896</v>
      </c>
      <c r="C1171" s="1" t="s">
        <v>12866</v>
      </c>
      <c r="D1171">
        <v>1199</v>
      </c>
      <c r="E1171">
        <v>1950</v>
      </c>
      <c r="F1171">
        <v>0.39</v>
      </c>
      <c r="G1171" t="str">
        <f t="shared" si="90"/>
        <v>&gt;₹500</v>
      </c>
      <c r="H1171">
        <f t="shared" si="91"/>
        <v>11044.8</v>
      </c>
      <c r="I1171" t="str">
        <f t="shared" si="92"/>
        <v>1000+</v>
      </c>
      <c r="J1171" t="str">
        <f t="shared" si="93"/>
        <v>No</v>
      </c>
      <c r="K1171">
        <f t="shared" si="94"/>
        <v>4782</v>
      </c>
      <c r="L1171">
        <v>3.9</v>
      </c>
      <c r="M1171">
        <v>2832</v>
      </c>
      <c r="N1171" s="1" t="s">
        <v>9897</v>
      </c>
      <c r="O1171" s="1" t="s">
        <v>9898</v>
      </c>
      <c r="P1171" s="1" t="s">
        <v>9899</v>
      </c>
      <c r="Q1171" s="1" t="s">
        <v>9900</v>
      </c>
      <c r="R1171" s="1" t="s">
        <v>9901</v>
      </c>
      <c r="S1171" s="1" t="s">
        <v>9902</v>
      </c>
      <c r="T1171" s="1" t="s">
        <v>9903</v>
      </c>
      <c r="U1171" s="1" t="s">
        <v>9904</v>
      </c>
    </row>
    <row r="1172" spans="1:21" x14ac:dyDescent="0.35">
      <c r="A1172" s="1" t="s">
        <v>9905</v>
      </c>
      <c r="B1172" s="1" t="s">
        <v>9906</v>
      </c>
      <c r="C1172" s="1" t="s">
        <v>12866</v>
      </c>
      <c r="D1172">
        <v>1414</v>
      </c>
      <c r="E1172">
        <v>2799</v>
      </c>
      <c r="F1172">
        <v>0.49</v>
      </c>
      <c r="G1172" t="str">
        <f t="shared" si="90"/>
        <v>&gt;₹500</v>
      </c>
      <c r="H1172">
        <f t="shared" si="91"/>
        <v>5992</v>
      </c>
      <c r="I1172" t="str">
        <f t="shared" si="92"/>
        <v>1000+</v>
      </c>
      <c r="J1172" t="str">
        <f t="shared" si="93"/>
        <v>No</v>
      </c>
      <c r="K1172">
        <f t="shared" si="94"/>
        <v>4297</v>
      </c>
      <c r="L1172">
        <v>4</v>
      </c>
      <c r="M1172">
        <v>1498</v>
      </c>
      <c r="N1172" s="1" t="s">
        <v>9907</v>
      </c>
      <c r="O1172" s="1" t="s">
        <v>9908</v>
      </c>
      <c r="P1172" s="1" t="s">
        <v>9909</v>
      </c>
      <c r="Q1172" s="1" t="s">
        <v>9910</v>
      </c>
      <c r="R1172" s="1" t="s">
        <v>9911</v>
      </c>
      <c r="S1172" s="1" t="s">
        <v>9912</v>
      </c>
      <c r="T1172" s="1" t="s">
        <v>9913</v>
      </c>
      <c r="U1172" s="1" t="s">
        <v>9914</v>
      </c>
    </row>
    <row r="1173" spans="1:21" x14ac:dyDescent="0.35">
      <c r="A1173" s="1" t="s">
        <v>9915</v>
      </c>
      <c r="B1173" s="1" t="s">
        <v>9916</v>
      </c>
      <c r="C1173" s="1" t="s">
        <v>12866</v>
      </c>
      <c r="D1173">
        <v>999</v>
      </c>
      <c r="E1173">
        <v>1950</v>
      </c>
      <c r="F1173">
        <v>0.49</v>
      </c>
      <c r="G1173" t="str">
        <f t="shared" si="90"/>
        <v>&gt;₹500</v>
      </c>
      <c r="H1173">
        <f t="shared" si="91"/>
        <v>1159</v>
      </c>
      <c r="I1173" t="str">
        <f t="shared" si="92"/>
        <v>1000</v>
      </c>
      <c r="J1173" t="str">
        <f t="shared" si="93"/>
        <v>No</v>
      </c>
      <c r="K1173">
        <f t="shared" si="94"/>
        <v>2255</v>
      </c>
      <c r="L1173">
        <v>3.8</v>
      </c>
      <c r="M1173">
        <v>305</v>
      </c>
      <c r="N1173" s="1" t="s">
        <v>9917</v>
      </c>
      <c r="O1173" s="1" t="s">
        <v>9918</v>
      </c>
      <c r="P1173" s="1" t="s">
        <v>9919</v>
      </c>
      <c r="Q1173" s="1" t="s">
        <v>9920</v>
      </c>
      <c r="R1173" s="1" t="s">
        <v>9921</v>
      </c>
      <c r="S1173" s="1" t="s">
        <v>9922</v>
      </c>
      <c r="T1173" s="1" t="s">
        <v>9923</v>
      </c>
      <c r="U1173" s="1" t="s">
        <v>9924</v>
      </c>
    </row>
    <row r="1174" spans="1:21" x14ac:dyDescent="0.35">
      <c r="A1174" s="1" t="s">
        <v>9925</v>
      </c>
      <c r="B1174" s="1" t="s">
        <v>9926</v>
      </c>
      <c r="C1174" s="1" t="s">
        <v>12866</v>
      </c>
      <c r="D1174">
        <v>5999</v>
      </c>
      <c r="E1174">
        <v>9999</v>
      </c>
      <c r="F1174">
        <v>0.4</v>
      </c>
      <c r="G1174" t="str">
        <f t="shared" si="90"/>
        <v>&gt;₹500</v>
      </c>
      <c r="H1174">
        <f t="shared" si="91"/>
        <v>5002.2</v>
      </c>
      <c r="I1174" t="str">
        <f t="shared" si="92"/>
        <v>1000+</v>
      </c>
      <c r="J1174" t="str">
        <f t="shared" si="93"/>
        <v>No</v>
      </c>
      <c r="K1174">
        <f t="shared" si="94"/>
        <v>11190</v>
      </c>
      <c r="L1174">
        <v>4.2</v>
      </c>
      <c r="M1174">
        <v>1191</v>
      </c>
      <c r="N1174" s="1" t="s">
        <v>9927</v>
      </c>
      <c r="O1174" s="1" t="s">
        <v>9928</v>
      </c>
      <c r="P1174" s="1" t="s">
        <v>9929</v>
      </c>
      <c r="Q1174" s="1" t="s">
        <v>9930</v>
      </c>
      <c r="R1174" s="1" t="s">
        <v>9931</v>
      </c>
      <c r="S1174" s="1" t="s">
        <v>9932</v>
      </c>
      <c r="T1174" s="1" t="s">
        <v>9933</v>
      </c>
      <c r="U1174" s="1" t="s">
        <v>9934</v>
      </c>
    </row>
    <row r="1175" spans="1:21" x14ac:dyDescent="0.35">
      <c r="A1175" s="1" t="s">
        <v>9935</v>
      </c>
      <c r="B1175" s="1" t="s">
        <v>9936</v>
      </c>
      <c r="C1175" s="1" t="s">
        <v>12866</v>
      </c>
      <c r="D1175">
        <v>9970</v>
      </c>
      <c r="E1175">
        <v>12999</v>
      </c>
      <c r="F1175">
        <v>0.23</v>
      </c>
      <c r="G1175" t="str">
        <f t="shared" si="90"/>
        <v>&gt;₹500</v>
      </c>
      <c r="H1175">
        <f t="shared" si="91"/>
        <v>17410.7</v>
      </c>
      <c r="I1175" t="str">
        <f t="shared" si="92"/>
        <v>1000+</v>
      </c>
      <c r="J1175" t="str">
        <f t="shared" si="93"/>
        <v>No</v>
      </c>
      <c r="K1175">
        <f t="shared" si="94"/>
        <v>17048</v>
      </c>
      <c r="L1175">
        <v>4.3</v>
      </c>
      <c r="M1175">
        <v>4049</v>
      </c>
      <c r="N1175" s="1" t="s">
        <v>9937</v>
      </c>
      <c r="O1175" s="1" t="s">
        <v>9938</v>
      </c>
      <c r="P1175" s="1" t="s">
        <v>9939</v>
      </c>
      <c r="Q1175" s="1" t="s">
        <v>9940</v>
      </c>
      <c r="R1175" s="1" t="s">
        <v>9941</v>
      </c>
      <c r="S1175" s="1" t="s">
        <v>9942</v>
      </c>
      <c r="T1175" s="1" t="s">
        <v>9943</v>
      </c>
      <c r="U1175" s="1" t="s">
        <v>9944</v>
      </c>
    </row>
    <row r="1176" spans="1:21" x14ac:dyDescent="0.35">
      <c r="A1176" s="1" t="s">
        <v>9945</v>
      </c>
      <c r="B1176" s="1" t="s">
        <v>9946</v>
      </c>
      <c r="C1176" s="1" t="s">
        <v>12866</v>
      </c>
      <c r="D1176">
        <v>698</v>
      </c>
      <c r="E1176">
        <v>699</v>
      </c>
      <c r="F1176">
        <v>0</v>
      </c>
      <c r="G1176" t="str">
        <f t="shared" si="90"/>
        <v>&gt;₹500</v>
      </c>
      <c r="H1176">
        <f t="shared" si="91"/>
        <v>13272</v>
      </c>
      <c r="I1176" t="str">
        <f t="shared" si="92"/>
        <v>1000+</v>
      </c>
      <c r="J1176" t="str">
        <f t="shared" si="93"/>
        <v>No</v>
      </c>
      <c r="K1176">
        <f t="shared" si="94"/>
        <v>3859</v>
      </c>
      <c r="L1176">
        <v>4.2</v>
      </c>
      <c r="M1176">
        <v>3160</v>
      </c>
      <c r="N1176" s="1" t="s">
        <v>9947</v>
      </c>
      <c r="O1176" s="1" t="s">
        <v>9948</v>
      </c>
      <c r="P1176" s="1" t="s">
        <v>9949</v>
      </c>
      <c r="Q1176" s="1" t="s">
        <v>9950</v>
      </c>
      <c r="R1176" s="1" t="s">
        <v>9951</v>
      </c>
      <c r="S1176" s="1" t="s">
        <v>9952</v>
      </c>
      <c r="T1176" s="1" t="s">
        <v>9953</v>
      </c>
      <c r="U1176" s="1" t="s">
        <v>9954</v>
      </c>
    </row>
    <row r="1177" spans="1:21" x14ac:dyDescent="0.35">
      <c r="A1177" s="1" t="s">
        <v>9955</v>
      </c>
      <c r="B1177" s="1" t="s">
        <v>9956</v>
      </c>
      <c r="C1177" s="1" t="s">
        <v>12866</v>
      </c>
      <c r="D1177">
        <v>2199</v>
      </c>
      <c r="E1177">
        <v>3190</v>
      </c>
      <c r="F1177">
        <v>0.31</v>
      </c>
      <c r="G1177" t="str">
        <f t="shared" si="90"/>
        <v>&gt;₹500</v>
      </c>
      <c r="H1177">
        <f t="shared" si="91"/>
        <v>41495</v>
      </c>
      <c r="I1177" t="str">
        <f t="shared" si="92"/>
        <v>1000+</v>
      </c>
      <c r="J1177" t="str">
        <f t="shared" si="93"/>
        <v>No</v>
      </c>
      <c r="K1177">
        <f t="shared" si="94"/>
        <v>12840</v>
      </c>
      <c r="L1177">
        <v>4.3</v>
      </c>
      <c r="M1177">
        <v>9650</v>
      </c>
      <c r="N1177" s="1" t="s">
        <v>9957</v>
      </c>
      <c r="O1177" s="1" t="s">
        <v>9958</v>
      </c>
      <c r="P1177" s="1" t="s">
        <v>9959</v>
      </c>
      <c r="Q1177" s="1" t="s">
        <v>9960</v>
      </c>
      <c r="R1177" s="1" t="s">
        <v>9961</v>
      </c>
      <c r="S1177" s="1" t="s">
        <v>9962</v>
      </c>
      <c r="T1177" s="1" t="s">
        <v>9963</v>
      </c>
      <c r="U1177" s="1" t="s">
        <v>9964</v>
      </c>
    </row>
    <row r="1178" spans="1:21" x14ac:dyDescent="0.35">
      <c r="A1178" s="1" t="s">
        <v>9965</v>
      </c>
      <c r="B1178" s="1" t="s">
        <v>9966</v>
      </c>
      <c r="C1178" s="1" t="s">
        <v>12866</v>
      </c>
      <c r="D1178">
        <v>320</v>
      </c>
      <c r="E1178">
        <v>799</v>
      </c>
      <c r="F1178">
        <v>0.6</v>
      </c>
      <c r="G1178" t="str">
        <f t="shared" si="90"/>
        <v>&gt;₹500</v>
      </c>
      <c r="H1178">
        <f t="shared" si="91"/>
        <v>16153.2</v>
      </c>
      <c r="I1178" t="str">
        <f t="shared" si="92"/>
        <v>1000+</v>
      </c>
      <c r="J1178" t="str">
        <f t="shared" si="93"/>
        <v>Yes</v>
      </c>
      <c r="K1178">
        <f t="shared" si="94"/>
        <v>4645</v>
      </c>
      <c r="L1178">
        <v>4.2</v>
      </c>
      <c r="M1178">
        <v>3846</v>
      </c>
      <c r="N1178" s="1" t="s">
        <v>9967</v>
      </c>
      <c r="O1178" s="1" t="s">
        <v>9968</v>
      </c>
      <c r="P1178" s="1" t="s">
        <v>9969</v>
      </c>
      <c r="Q1178" s="1" t="s">
        <v>9970</v>
      </c>
      <c r="R1178" s="1" t="s">
        <v>9971</v>
      </c>
      <c r="S1178" s="1" t="s">
        <v>9972</v>
      </c>
      <c r="T1178" s="1" t="s">
        <v>9973</v>
      </c>
      <c r="U1178" s="1" t="s">
        <v>9974</v>
      </c>
    </row>
    <row r="1179" spans="1:21" x14ac:dyDescent="0.35">
      <c r="A1179" s="1" t="s">
        <v>9975</v>
      </c>
      <c r="B1179" s="1" t="s">
        <v>9976</v>
      </c>
      <c r="C1179" s="1" t="s">
        <v>12866</v>
      </c>
      <c r="D1179">
        <v>298</v>
      </c>
      <c r="E1179">
        <v>499</v>
      </c>
      <c r="F1179">
        <v>0.4</v>
      </c>
      <c r="G1179" t="str">
        <f t="shared" si="90"/>
        <v>₹200-₹500</v>
      </c>
      <c r="H1179">
        <f t="shared" si="91"/>
        <v>1276</v>
      </c>
      <c r="I1179" t="str">
        <f t="shared" si="92"/>
        <v>1000</v>
      </c>
      <c r="J1179" t="str">
        <f t="shared" si="93"/>
        <v>No</v>
      </c>
      <c r="K1179">
        <f t="shared" si="94"/>
        <v>789</v>
      </c>
      <c r="L1179">
        <v>4.4000000000000004</v>
      </c>
      <c r="M1179">
        <v>290</v>
      </c>
      <c r="N1179" s="1" t="s">
        <v>9977</v>
      </c>
      <c r="O1179" s="1" t="s">
        <v>9978</v>
      </c>
      <c r="P1179" s="1" t="s">
        <v>9979</v>
      </c>
      <c r="Q1179" s="1" t="s">
        <v>9980</v>
      </c>
      <c r="R1179" s="1" t="s">
        <v>9981</v>
      </c>
      <c r="S1179" s="1" t="s">
        <v>9982</v>
      </c>
      <c r="T1179" s="1" t="s">
        <v>9983</v>
      </c>
      <c r="U1179" s="1" t="s">
        <v>9984</v>
      </c>
    </row>
    <row r="1180" spans="1:21" x14ac:dyDescent="0.35">
      <c r="A1180" s="1" t="s">
        <v>9985</v>
      </c>
      <c r="B1180" s="1" t="s">
        <v>9986</v>
      </c>
      <c r="C1180" s="1" t="s">
        <v>12866</v>
      </c>
      <c r="D1180">
        <v>1199</v>
      </c>
      <c r="E1180">
        <v>1499</v>
      </c>
      <c r="F1180">
        <v>0.2</v>
      </c>
      <c r="G1180" t="str">
        <f t="shared" si="90"/>
        <v>&gt;₹500</v>
      </c>
      <c r="H1180">
        <f t="shared" si="91"/>
        <v>8382.7999999999993</v>
      </c>
      <c r="I1180" t="str">
        <f t="shared" si="92"/>
        <v>1000+</v>
      </c>
      <c r="J1180" t="str">
        <f t="shared" si="93"/>
        <v>No</v>
      </c>
      <c r="K1180">
        <f t="shared" si="94"/>
        <v>3705</v>
      </c>
      <c r="L1180">
        <v>3.8</v>
      </c>
      <c r="M1180">
        <v>2206</v>
      </c>
      <c r="N1180" s="1" t="s">
        <v>9987</v>
      </c>
      <c r="O1180" s="1" t="s">
        <v>9988</v>
      </c>
      <c r="P1180" s="1" t="s">
        <v>9989</v>
      </c>
      <c r="Q1180" s="1" t="s">
        <v>9990</v>
      </c>
      <c r="R1180" s="1" t="s">
        <v>9991</v>
      </c>
      <c r="S1180" s="1" t="s">
        <v>9992</v>
      </c>
      <c r="T1180" s="1" t="s">
        <v>9993</v>
      </c>
      <c r="U1180" s="1" t="s">
        <v>9994</v>
      </c>
    </row>
    <row r="1181" spans="1:21" x14ac:dyDescent="0.35">
      <c r="A1181" s="1" t="s">
        <v>9995</v>
      </c>
      <c r="B1181" s="1" t="s">
        <v>9996</v>
      </c>
      <c r="C1181" s="1" t="s">
        <v>12866</v>
      </c>
      <c r="D1181">
        <v>1399</v>
      </c>
      <c r="E1181">
        <v>2660</v>
      </c>
      <c r="F1181">
        <v>0.47</v>
      </c>
      <c r="G1181" t="str">
        <f t="shared" si="90"/>
        <v>&gt;₹500</v>
      </c>
      <c r="H1181">
        <f t="shared" si="91"/>
        <v>38330.899999999994</v>
      </c>
      <c r="I1181" t="str">
        <f t="shared" si="92"/>
        <v>1000+</v>
      </c>
      <c r="J1181" t="str">
        <f t="shared" si="93"/>
        <v>No</v>
      </c>
      <c r="K1181">
        <f t="shared" si="94"/>
        <v>12009</v>
      </c>
      <c r="L1181">
        <v>4.0999999999999996</v>
      </c>
      <c r="M1181">
        <v>9349</v>
      </c>
      <c r="N1181" s="1" t="s">
        <v>9997</v>
      </c>
      <c r="O1181" s="1" t="s">
        <v>9998</v>
      </c>
      <c r="P1181" s="1" t="s">
        <v>9999</v>
      </c>
      <c r="Q1181" s="1" t="s">
        <v>10000</v>
      </c>
      <c r="R1181" s="1" t="s">
        <v>10001</v>
      </c>
      <c r="S1181" s="1" t="s">
        <v>10002</v>
      </c>
      <c r="T1181" s="1" t="s">
        <v>10003</v>
      </c>
      <c r="U1181" s="1" t="s">
        <v>10004</v>
      </c>
    </row>
    <row r="1182" spans="1:21" x14ac:dyDescent="0.35">
      <c r="A1182" s="1" t="s">
        <v>10005</v>
      </c>
      <c r="B1182" s="1" t="s">
        <v>10006</v>
      </c>
      <c r="C1182" s="1" t="s">
        <v>12866</v>
      </c>
      <c r="D1182">
        <v>599</v>
      </c>
      <c r="E1182">
        <v>2799</v>
      </c>
      <c r="F1182">
        <v>0.79</v>
      </c>
      <c r="G1182" t="str">
        <f t="shared" si="90"/>
        <v>&gt;₹500</v>
      </c>
      <c r="H1182">
        <f t="shared" si="91"/>
        <v>2254.1999999999998</v>
      </c>
      <c r="I1182" t="str">
        <f t="shared" si="92"/>
        <v>1000</v>
      </c>
      <c r="J1182" t="str">
        <f t="shared" si="93"/>
        <v>Yes</v>
      </c>
      <c r="K1182">
        <f t="shared" si="94"/>
        <v>3377</v>
      </c>
      <c r="L1182">
        <v>3.9</v>
      </c>
      <c r="M1182">
        <v>578</v>
      </c>
      <c r="N1182" s="1" t="s">
        <v>10007</v>
      </c>
      <c r="O1182" s="1" t="s">
        <v>10008</v>
      </c>
      <c r="P1182" s="1" t="s">
        <v>10009</v>
      </c>
      <c r="Q1182" s="1" t="s">
        <v>10010</v>
      </c>
      <c r="R1182" s="1" t="s">
        <v>10011</v>
      </c>
      <c r="S1182" s="1" t="s">
        <v>10012</v>
      </c>
      <c r="T1182" s="1" t="s">
        <v>10013</v>
      </c>
      <c r="U1182" s="1" t="s">
        <v>10014</v>
      </c>
    </row>
    <row r="1183" spans="1:21" x14ac:dyDescent="0.35">
      <c r="A1183" s="1" t="s">
        <v>10015</v>
      </c>
      <c r="B1183" s="1" t="s">
        <v>10016</v>
      </c>
      <c r="C1183" s="1" t="s">
        <v>12866</v>
      </c>
      <c r="D1183">
        <v>1499</v>
      </c>
      <c r="E1183">
        <v>1499</v>
      </c>
      <c r="F1183">
        <v>0</v>
      </c>
      <c r="G1183" t="str">
        <f t="shared" si="90"/>
        <v>&gt;₹500</v>
      </c>
      <c r="H1183">
        <f t="shared" si="91"/>
        <v>40123.299999999996</v>
      </c>
      <c r="I1183" t="str">
        <f t="shared" si="92"/>
        <v>1000+</v>
      </c>
      <c r="J1183" t="str">
        <f t="shared" si="93"/>
        <v>No</v>
      </c>
      <c r="K1183">
        <f t="shared" si="94"/>
        <v>10830</v>
      </c>
      <c r="L1183">
        <v>4.3</v>
      </c>
      <c r="M1183">
        <v>9331</v>
      </c>
      <c r="N1183" s="1" t="s">
        <v>10017</v>
      </c>
      <c r="O1183" s="1" t="s">
        <v>10018</v>
      </c>
      <c r="P1183" s="1" t="s">
        <v>10019</v>
      </c>
      <c r="Q1183" s="1" t="s">
        <v>10020</v>
      </c>
      <c r="R1183" s="1" t="s">
        <v>10021</v>
      </c>
      <c r="S1183" s="1" t="s">
        <v>10022</v>
      </c>
      <c r="T1183" s="1" t="s">
        <v>10023</v>
      </c>
      <c r="U1183" s="1" t="s">
        <v>10024</v>
      </c>
    </row>
    <row r="1184" spans="1:21" x14ac:dyDescent="0.35">
      <c r="A1184" s="1" t="s">
        <v>10025</v>
      </c>
      <c r="B1184" s="1" t="s">
        <v>10026</v>
      </c>
      <c r="C1184" s="1" t="s">
        <v>12866</v>
      </c>
      <c r="D1184">
        <v>14400</v>
      </c>
      <c r="E1184">
        <v>59900</v>
      </c>
      <c r="F1184">
        <v>0.76</v>
      </c>
      <c r="G1184" t="str">
        <f t="shared" si="90"/>
        <v>&gt;₹500</v>
      </c>
      <c r="H1184">
        <f t="shared" si="91"/>
        <v>16882.800000000003</v>
      </c>
      <c r="I1184" t="str">
        <f t="shared" si="92"/>
        <v>1000+</v>
      </c>
      <c r="J1184" t="str">
        <f t="shared" si="93"/>
        <v>Yes</v>
      </c>
      <c r="K1184">
        <f t="shared" si="94"/>
        <v>63737</v>
      </c>
      <c r="L1184">
        <v>4.4000000000000004</v>
      </c>
      <c r="M1184">
        <v>3837</v>
      </c>
      <c r="N1184" s="1" t="s">
        <v>10027</v>
      </c>
      <c r="O1184" s="1" t="s">
        <v>10028</v>
      </c>
      <c r="P1184" s="1" t="s">
        <v>10029</v>
      </c>
      <c r="Q1184" s="1" t="s">
        <v>10030</v>
      </c>
      <c r="R1184" s="1" t="s">
        <v>10031</v>
      </c>
      <c r="S1184" s="1" t="s">
        <v>10032</v>
      </c>
      <c r="T1184" s="1" t="s">
        <v>10033</v>
      </c>
      <c r="U1184" s="1" t="s">
        <v>10034</v>
      </c>
    </row>
    <row r="1185" spans="1:21" x14ac:dyDescent="0.35">
      <c r="A1185" s="1" t="s">
        <v>10035</v>
      </c>
      <c r="B1185" s="1" t="s">
        <v>10036</v>
      </c>
      <c r="C1185" s="1" t="s">
        <v>12866</v>
      </c>
      <c r="D1185">
        <v>1699</v>
      </c>
      <c r="E1185">
        <v>1900</v>
      </c>
      <c r="F1185">
        <v>0.11</v>
      </c>
      <c r="G1185" t="str">
        <f t="shared" si="90"/>
        <v>&gt;₹500</v>
      </c>
      <c r="H1185">
        <f t="shared" si="91"/>
        <v>41241.599999999999</v>
      </c>
      <c r="I1185" t="str">
        <f t="shared" si="92"/>
        <v>1000+</v>
      </c>
      <c r="J1185" t="str">
        <f t="shared" si="93"/>
        <v>No</v>
      </c>
      <c r="K1185">
        <f t="shared" si="94"/>
        <v>13356</v>
      </c>
      <c r="L1185">
        <v>3.6</v>
      </c>
      <c r="M1185">
        <v>11456</v>
      </c>
      <c r="N1185" s="1" t="s">
        <v>10037</v>
      </c>
      <c r="O1185" s="1" t="s">
        <v>10038</v>
      </c>
      <c r="P1185" s="1" t="s">
        <v>10039</v>
      </c>
      <c r="Q1185" s="1" t="s">
        <v>10040</v>
      </c>
      <c r="R1185" s="1" t="s">
        <v>10041</v>
      </c>
      <c r="S1185" s="1" t="s">
        <v>10042</v>
      </c>
      <c r="T1185" s="1" t="s">
        <v>10043</v>
      </c>
      <c r="U1185" s="1" t="s">
        <v>10044</v>
      </c>
    </row>
    <row r="1186" spans="1:21" x14ac:dyDescent="0.35">
      <c r="A1186" s="1" t="s">
        <v>10045</v>
      </c>
      <c r="B1186" s="1" t="s">
        <v>10046</v>
      </c>
      <c r="C1186" s="1" t="s">
        <v>12866</v>
      </c>
      <c r="D1186">
        <v>649</v>
      </c>
      <c r="E1186">
        <v>999</v>
      </c>
      <c r="F1186">
        <v>0.35</v>
      </c>
      <c r="G1186" t="str">
        <f t="shared" si="90"/>
        <v>&gt;₹500</v>
      </c>
      <c r="H1186">
        <f t="shared" si="91"/>
        <v>186.2</v>
      </c>
      <c r="I1186" t="str">
        <f t="shared" si="92"/>
        <v>1000</v>
      </c>
      <c r="J1186" t="str">
        <f t="shared" si="93"/>
        <v>No</v>
      </c>
      <c r="K1186">
        <f t="shared" si="94"/>
        <v>1048</v>
      </c>
      <c r="L1186">
        <v>3.8</v>
      </c>
      <c r="M1186">
        <v>49</v>
      </c>
      <c r="N1186" s="1" t="s">
        <v>10047</v>
      </c>
      <c r="O1186" s="1" t="s">
        <v>10048</v>
      </c>
      <c r="P1186" s="1" t="s">
        <v>10049</v>
      </c>
      <c r="Q1186" s="1" t="s">
        <v>10050</v>
      </c>
      <c r="R1186" s="1" t="s">
        <v>10051</v>
      </c>
      <c r="S1186" s="1" t="s">
        <v>10052</v>
      </c>
      <c r="T1186" s="1" t="s">
        <v>10053</v>
      </c>
      <c r="U1186" s="1" t="s">
        <v>10054</v>
      </c>
    </row>
    <row r="1187" spans="1:21" x14ac:dyDescent="0.35">
      <c r="A1187" s="1" t="s">
        <v>10055</v>
      </c>
      <c r="B1187" s="1" t="s">
        <v>10056</v>
      </c>
      <c r="C1187" s="1" t="s">
        <v>12866</v>
      </c>
      <c r="D1187">
        <v>3249</v>
      </c>
      <c r="E1187">
        <v>6375</v>
      </c>
      <c r="F1187">
        <v>0.49</v>
      </c>
      <c r="G1187" t="str">
        <f t="shared" si="90"/>
        <v>&gt;₹500</v>
      </c>
      <c r="H1187">
        <f t="shared" si="91"/>
        <v>19912</v>
      </c>
      <c r="I1187" t="str">
        <f t="shared" si="92"/>
        <v>1000+</v>
      </c>
      <c r="J1187" t="str">
        <f t="shared" si="93"/>
        <v>No</v>
      </c>
      <c r="K1187">
        <f t="shared" si="94"/>
        <v>11353</v>
      </c>
      <c r="L1187">
        <v>4</v>
      </c>
      <c r="M1187">
        <v>4978</v>
      </c>
      <c r="N1187" s="1" t="s">
        <v>10057</v>
      </c>
      <c r="O1187" s="1" t="s">
        <v>10058</v>
      </c>
      <c r="P1187" s="1" t="s">
        <v>10059</v>
      </c>
      <c r="Q1187" s="1" t="s">
        <v>10060</v>
      </c>
      <c r="R1187" s="1" t="s">
        <v>10061</v>
      </c>
      <c r="S1187" s="1" t="s">
        <v>10062</v>
      </c>
      <c r="T1187" s="1" t="s">
        <v>10063</v>
      </c>
      <c r="U1187" s="1" t="s">
        <v>10064</v>
      </c>
    </row>
    <row r="1188" spans="1:21" x14ac:dyDescent="0.35">
      <c r="A1188" s="1" t="s">
        <v>10065</v>
      </c>
      <c r="B1188" s="1" t="s">
        <v>10066</v>
      </c>
      <c r="C1188" s="1" t="s">
        <v>12866</v>
      </c>
      <c r="D1188">
        <v>199</v>
      </c>
      <c r="E1188">
        <v>499</v>
      </c>
      <c r="F1188">
        <v>0.6</v>
      </c>
      <c r="G1188" t="str">
        <f t="shared" si="90"/>
        <v>₹200-₹500</v>
      </c>
      <c r="H1188">
        <f t="shared" si="91"/>
        <v>8183.5999999999995</v>
      </c>
      <c r="I1188" t="str">
        <f t="shared" si="92"/>
        <v>1000+</v>
      </c>
      <c r="J1188" t="str">
        <f t="shared" si="93"/>
        <v>Yes</v>
      </c>
      <c r="K1188">
        <f t="shared" si="94"/>
        <v>2495</v>
      </c>
      <c r="L1188">
        <v>4.0999999999999996</v>
      </c>
      <c r="M1188">
        <v>1996</v>
      </c>
      <c r="N1188" s="1" t="s">
        <v>10067</v>
      </c>
      <c r="O1188" s="1" t="s">
        <v>10068</v>
      </c>
      <c r="P1188" s="1" t="s">
        <v>10069</v>
      </c>
      <c r="Q1188" s="1" t="s">
        <v>10070</v>
      </c>
      <c r="R1188" s="1" t="s">
        <v>10071</v>
      </c>
      <c r="S1188" s="1" t="s">
        <v>10072</v>
      </c>
      <c r="T1188" s="1" t="s">
        <v>10073</v>
      </c>
      <c r="U1188" s="1" t="s">
        <v>10074</v>
      </c>
    </row>
    <row r="1189" spans="1:21" x14ac:dyDescent="0.35">
      <c r="A1189" s="1" t="s">
        <v>10075</v>
      </c>
      <c r="B1189" s="1" t="s">
        <v>10076</v>
      </c>
      <c r="C1189" s="1" t="s">
        <v>12866</v>
      </c>
      <c r="D1189">
        <v>1099</v>
      </c>
      <c r="E1189">
        <v>1899</v>
      </c>
      <c r="F1189">
        <v>0.42</v>
      </c>
      <c r="G1189" t="str">
        <f t="shared" si="90"/>
        <v>&gt;₹500</v>
      </c>
      <c r="H1189">
        <f t="shared" si="91"/>
        <v>7787.2999999999993</v>
      </c>
      <c r="I1189" t="str">
        <f t="shared" si="92"/>
        <v>1000+</v>
      </c>
      <c r="J1189" t="str">
        <f t="shared" si="93"/>
        <v>No</v>
      </c>
      <c r="K1189">
        <f t="shared" si="94"/>
        <v>3710</v>
      </c>
      <c r="L1189">
        <v>4.3</v>
      </c>
      <c r="M1189">
        <v>1811</v>
      </c>
      <c r="N1189" s="1" t="s">
        <v>10077</v>
      </c>
      <c r="O1189" s="1" t="s">
        <v>10078</v>
      </c>
      <c r="P1189" s="1" t="s">
        <v>10079</v>
      </c>
      <c r="Q1189" s="1" t="s">
        <v>10080</v>
      </c>
      <c r="R1189" s="1" t="s">
        <v>10081</v>
      </c>
      <c r="S1189" s="1" t="s">
        <v>10082</v>
      </c>
      <c r="T1189" s="1" t="s">
        <v>10083</v>
      </c>
      <c r="U1189" s="1" t="s">
        <v>10084</v>
      </c>
    </row>
    <row r="1190" spans="1:21" x14ac:dyDescent="0.35">
      <c r="A1190" s="1" t="s">
        <v>10085</v>
      </c>
      <c r="B1190" s="1" t="s">
        <v>10086</v>
      </c>
      <c r="C1190" s="1" t="s">
        <v>12866</v>
      </c>
      <c r="D1190">
        <v>664</v>
      </c>
      <c r="E1190">
        <v>1490</v>
      </c>
      <c r="F1190">
        <v>0.55000000000000004</v>
      </c>
      <c r="G1190" t="str">
        <f t="shared" si="90"/>
        <v>&gt;₹500</v>
      </c>
      <c r="H1190">
        <f t="shared" si="91"/>
        <v>8792</v>
      </c>
      <c r="I1190" t="str">
        <f t="shared" si="92"/>
        <v>1000+</v>
      </c>
      <c r="J1190" t="str">
        <f t="shared" si="93"/>
        <v>Yes</v>
      </c>
      <c r="K1190">
        <f t="shared" si="94"/>
        <v>3688</v>
      </c>
      <c r="L1190">
        <v>4</v>
      </c>
      <c r="M1190">
        <v>2198</v>
      </c>
      <c r="N1190" s="1" t="s">
        <v>10087</v>
      </c>
      <c r="O1190" s="1" t="s">
        <v>10088</v>
      </c>
      <c r="P1190" s="1" t="s">
        <v>10089</v>
      </c>
      <c r="Q1190" s="1" t="s">
        <v>10090</v>
      </c>
      <c r="R1190" s="1" t="s">
        <v>10091</v>
      </c>
      <c r="S1190" s="1" t="s">
        <v>10092</v>
      </c>
      <c r="T1190" s="1" t="s">
        <v>10093</v>
      </c>
      <c r="U1190" s="1" t="s">
        <v>10094</v>
      </c>
    </row>
    <row r="1191" spans="1:21" x14ac:dyDescent="0.35">
      <c r="A1191" s="1" t="s">
        <v>10095</v>
      </c>
      <c r="B1191" s="1" t="s">
        <v>10096</v>
      </c>
      <c r="C1191" s="1" t="s">
        <v>12866</v>
      </c>
      <c r="D1191">
        <v>260</v>
      </c>
      <c r="E1191">
        <v>350</v>
      </c>
      <c r="F1191">
        <v>0.26</v>
      </c>
      <c r="G1191" t="str">
        <f t="shared" si="90"/>
        <v>₹200-₹500</v>
      </c>
      <c r="H1191">
        <f t="shared" si="91"/>
        <v>51195.299999999996</v>
      </c>
      <c r="I1191" t="str">
        <f t="shared" si="92"/>
        <v>1000+</v>
      </c>
      <c r="J1191" t="str">
        <f t="shared" si="93"/>
        <v>No</v>
      </c>
      <c r="K1191">
        <f t="shared" si="94"/>
        <v>13477</v>
      </c>
      <c r="L1191">
        <v>3.9</v>
      </c>
      <c r="M1191">
        <v>13127</v>
      </c>
      <c r="N1191" s="1" t="s">
        <v>10097</v>
      </c>
      <c r="O1191" s="1" t="s">
        <v>10098</v>
      </c>
      <c r="P1191" s="1" t="s">
        <v>10099</v>
      </c>
      <c r="Q1191" s="1" t="s">
        <v>10100</v>
      </c>
      <c r="R1191" s="1" t="s">
        <v>10101</v>
      </c>
      <c r="S1191" s="1" t="s">
        <v>10102</v>
      </c>
      <c r="T1191" s="1" t="s">
        <v>10103</v>
      </c>
      <c r="U1191" s="1" t="s">
        <v>10104</v>
      </c>
    </row>
    <row r="1192" spans="1:21" x14ac:dyDescent="0.35">
      <c r="A1192" s="1" t="s">
        <v>10105</v>
      </c>
      <c r="B1192" s="1" t="s">
        <v>10106</v>
      </c>
      <c r="C1192" s="1" t="s">
        <v>12866</v>
      </c>
      <c r="D1192">
        <v>6499</v>
      </c>
      <c r="E1192">
        <v>8500</v>
      </c>
      <c r="F1192">
        <v>0.24</v>
      </c>
      <c r="G1192" t="str">
        <f t="shared" si="90"/>
        <v>&gt;₹500</v>
      </c>
      <c r="H1192">
        <f t="shared" si="91"/>
        <v>25806.000000000004</v>
      </c>
      <c r="I1192" t="str">
        <f t="shared" si="92"/>
        <v>1000+</v>
      </c>
      <c r="J1192" t="str">
        <f t="shared" si="93"/>
        <v>No</v>
      </c>
      <c r="K1192">
        <f t="shared" si="94"/>
        <v>14365</v>
      </c>
      <c r="L1192">
        <v>4.4000000000000004</v>
      </c>
      <c r="M1192">
        <v>5865</v>
      </c>
      <c r="N1192" s="1" t="s">
        <v>10107</v>
      </c>
      <c r="O1192" s="1" t="s">
        <v>10108</v>
      </c>
      <c r="P1192" s="1" t="s">
        <v>10109</v>
      </c>
      <c r="Q1192" s="1" t="s">
        <v>10110</v>
      </c>
      <c r="R1192" s="1" t="s">
        <v>10111</v>
      </c>
      <c r="S1192" s="1" t="s">
        <v>10112</v>
      </c>
      <c r="T1192" s="1" t="s">
        <v>10113</v>
      </c>
      <c r="U1192" s="1" t="s">
        <v>10114</v>
      </c>
    </row>
    <row r="1193" spans="1:21" x14ac:dyDescent="0.35">
      <c r="A1193" s="1" t="s">
        <v>10115</v>
      </c>
      <c r="B1193" s="1" t="s">
        <v>10116</v>
      </c>
      <c r="C1193" s="1" t="s">
        <v>12866</v>
      </c>
      <c r="D1193">
        <v>1484</v>
      </c>
      <c r="E1193">
        <v>2499</v>
      </c>
      <c r="F1193">
        <v>0.41</v>
      </c>
      <c r="G1193" t="str">
        <f t="shared" si="90"/>
        <v>&gt;₹500</v>
      </c>
      <c r="H1193">
        <f t="shared" si="91"/>
        <v>3947.9</v>
      </c>
      <c r="I1193" t="str">
        <f t="shared" si="92"/>
        <v>1000+</v>
      </c>
      <c r="J1193" t="str">
        <f t="shared" si="93"/>
        <v>No</v>
      </c>
      <c r="K1193">
        <f t="shared" si="94"/>
        <v>3566</v>
      </c>
      <c r="L1193">
        <v>3.7</v>
      </c>
      <c r="M1193">
        <v>1067</v>
      </c>
      <c r="N1193" s="1" t="s">
        <v>10117</v>
      </c>
      <c r="O1193" s="1" t="s">
        <v>10118</v>
      </c>
      <c r="P1193" s="1" t="s">
        <v>10119</v>
      </c>
      <c r="Q1193" s="1" t="s">
        <v>10120</v>
      </c>
      <c r="R1193" s="1" t="s">
        <v>10121</v>
      </c>
      <c r="S1193" s="1" t="s">
        <v>10122</v>
      </c>
      <c r="T1193" s="1" t="s">
        <v>10123</v>
      </c>
      <c r="U1193" s="1" t="s">
        <v>10124</v>
      </c>
    </row>
    <row r="1194" spans="1:21" x14ac:dyDescent="0.35">
      <c r="A1194" s="1" t="s">
        <v>10125</v>
      </c>
      <c r="B1194" s="1" t="s">
        <v>10126</v>
      </c>
      <c r="C1194" s="1" t="s">
        <v>12866</v>
      </c>
      <c r="D1194">
        <v>999</v>
      </c>
      <c r="E1194">
        <v>1560</v>
      </c>
      <c r="F1194">
        <v>0.36</v>
      </c>
      <c r="G1194" t="str">
        <f t="shared" si="90"/>
        <v>&gt;₹500</v>
      </c>
      <c r="H1194">
        <f t="shared" si="91"/>
        <v>17571.600000000002</v>
      </c>
      <c r="I1194" t="str">
        <f t="shared" si="92"/>
        <v>1000+</v>
      </c>
      <c r="J1194" t="str">
        <f t="shared" si="93"/>
        <v>No</v>
      </c>
      <c r="K1194">
        <f t="shared" si="94"/>
        <v>6441</v>
      </c>
      <c r="L1194">
        <v>3.6</v>
      </c>
      <c r="M1194">
        <v>4881</v>
      </c>
      <c r="N1194" s="1" t="s">
        <v>10127</v>
      </c>
      <c r="O1194" s="1" t="s">
        <v>10128</v>
      </c>
      <c r="P1194" s="1" t="s">
        <v>10129</v>
      </c>
      <c r="Q1194" s="1" t="s">
        <v>10130</v>
      </c>
      <c r="R1194" s="1" t="s">
        <v>10131</v>
      </c>
      <c r="S1194" s="1" t="s">
        <v>10132</v>
      </c>
      <c r="T1194" s="1" t="s">
        <v>10133</v>
      </c>
      <c r="U1194" s="1" t="s">
        <v>10134</v>
      </c>
    </row>
    <row r="1195" spans="1:21" x14ac:dyDescent="0.35">
      <c r="A1195" s="1" t="s">
        <v>10135</v>
      </c>
      <c r="B1195" s="1" t="s">
        <v>10136</v>
      </c>
      <c r="C1195" s="1" t="s">
        <v>12866</v>
      </c>
      <c r="D1195">
        <v>3299</v>
      </c>
      <c r="E1195">
        <v>6500</v>
      </c>
      <c r="F1195">
        <v>0.49</v>
      </c>
      <c r="G1195" t="str">
        <f t="shared" si="90"/>
        <v>&gt;₹500</v>
      </c>
      <c r="H1195">
        <f t="shared" si="91"/>
        <v>41502.9</v>
      </c>
      <c r="I1195" t="str">
        <f t="shared" si="92"/>
        <v>1000+</v>
      </c>
      <c r="J1195" t="str">
        <f t="shared" si="93"/>
        <v>No</v>
      </c>
      <c r="K1195">
        <f t="shared" si="94"/>
        <v>17717</v>
      </c>
      <c r="L1195">
        <v>3.7</v>
      </c>
      <c r="M1195">
        <v>11217</v>
      </c>
      <c r="N1195" s="1" t="s">
        <v>10137</v>
      </c>
      <c r="O1195" s="1" t="s">
        <v>10138</v>
      </c>
      <c r="P1195" s="1" t="s">
        <v>10139</v>
      </c>
      <c r="Q1195" s="1" t="s">
        <v>10140</v>
      </c>
      <c r="R1195" s="1" t="s">
        <v>10141</v>
      </c>
      <c r="S1195" s="1" t="s">
        <v>10142</v>
      </c>
      <c r="T1195" s="1" t="s">
        <v>10143</v>
      </c>
      <c r="U1195" s="1" t="s">
        <v>10144</v>
      </c>
    </row>
    <row r="1196" spans="1:21" x14ac:dyDescent="0.35">
      <c r="A1196" s="1" t="s">
        <v>10145</v>
      </c>
      <c r="B1196" s="1" t="s">
        <v>10146</v>
      </c>
      <c r="C1196" s="1" t="s">
        <v>12866</v>
      </c>
      <c r="D1196">
        <v>259</v>
      </c>
      <c r="E1196">
        <v>999</v>
      </c>
      <c r="F1196">
        <v>0.74</v>
      </c>
      <c r="G1196" t="str">
        <f t="shared" si="90"/>
        <v>&gt;₹500</v>
      </c>
      <c r="H1196">
        <f t="shared" si="91"/>
        <v>172</v>
      </c>
      <c r="I1196" t="str">
        <f t="shared" si="92"/>
        <v>1000</v>
      </c>
      <c r="J1196" t="str">
        <f t="shared" si="93"/>
        <v>Yes</v>
      </c>
      <c r="K1196">
        <f t="shared" si="94"/>
        <v>1042</v>
      </c>
      <c r="L1196">
        <v>4</v>
      </c>
      <c r="M1196">
        <v>43</v>
      </c>
      <c r="N1196" s="1" t="s">
        <v>10147</v>
      </c>
      <c r="O1196" s="1" t="s">
        <v>10148</v>
      </c>
      <c r="P1196" s="1" t="s">
        <v>10149</v>
      </c>
      <c r="Q1196" s="1" t="s">
        <v>10150</v>
      </c>
      <c r="R1196" s="1" t="s">
        <v>10151</v>
      </c>
      <c r="S1196" s="1" t="s">
        <v>10152</v>
      </c>
      <c r="T1196" s="1" t="s">
        <v>10153</v>
      </c>
      <c r="U1196" s="1" t="s">
        <v>10154</v>
      </c>
    </row>
    <row r="1197" spans="1:21" x14ac:dyDescent="0.35">
      <c r="A1197" s="1" t="s">
        <v>10155</v>
      </c>
      <c r="B1197" s="1" t="s">
        <v>10156</v>
      </c>
      <c r="C1197" s="1" t="s">
        <v>12866</v>
      </c>
      <c r="D1197">
        <v>3249</v>
      </c>
      <c r="E1197">
        <v>7795</v>
      </c>
      <c r="F1197">
        <v>0.57999999999999996</v>
      </c>
      <c r="G1197" t="str">
        <f t="shared" si="90"/>
        <v>&gt;₹500</v>
      </c>
      <c r="H1197">
        <f t="shared" si="91"/>
        <v>19588.8</v>
      </c>
      <c r="I1197" t="str">
        <f t="shared" si="92"/>
        <v>1000+</v>
      </c>
      <c r="J1197" t="str">
        <f t="shared" si="93"/>
        <v>Yes</v>
      </c>
      <c r="K1197">
        <f t="shared" si="94"/>
        <v>12459</v>
      </c>
      <c r="L1197">
        <v>4.2</v>
      </c>
      <c r="M1197">
        <v>4664</v>
      </c>
      <c r="N1197" s="1" t="s">
        <v>10157</v>
      </c>
      <c r="O1197" s="1" t="s">
        <v>10158</v>
      </c>
      <c r="P1197" s="1" t="s">
        <v>10159</v>
      </c>
      <c r="Q1197" s="1" t="s">
        <v>10160</v>
      </c>
      <c r="R1197" s="1" t="s">
        <v>10161</v>
      </c>
      <c r="S1197" s="1" t="s">
        <v>10162</v>
      </c>
      <c r="T1197" s="1" t="s">
        <v>10163</v>
      </c>
      <c r="U1197" s="1" t="s">
        <v>10164</v>
      </c>
    </row>
    <row r="1198" spans="1:21" x14ac:dyDescent="0.35">
      <c r="A1198" s="1" t="s">
        <v>10165</v>
      </c>
      <c r="B1198" s="1" t="s">
        <v>10166</v>
      </c>
      <c r="C1198" s="1" t="s">
        <v>12866</v>
      </c>
      <c r="D1198">
        <v>4280</v>
      </c>
      <c r="E1198">
        <v>5995</v>
      </c>
      <c r="F1198">
        <v>0.28999999999999998</v>
      </c>
      <c r="G1198" t="str">
        <f t="shared" si="90"/>
        <v>&gt;₹500</v>
      </c>
      <c r="H1198">
        <f t="shared" si="91"/>
        <v>8025.5999999999995</v>
      </c>
      <c r="I1198" t="str">
        <f t="shared" si="92"/>
        <v>1000+</v>
      </c>
      <c r="J1198" t="str">
        <f t="shared" si="93"/>
        <v>No</v>
      </c>
      <c r="K1198">
        <f t="shared" si="94"/>
        <v>8107</v>
      </c>
      <c r="L1198">
        <v>3.8</v>
      </c>
      <c r="M1198">
        <v>2112</v>
      </c>
      <c r="N1198" s="1" t="s">
        <v>10167</v>
      </c>
      <c r="O1198" s="1" t="s">
        <v>10168</v>
      </c>
      <c r="P1198" s="1" t="s">
        <v>10169</v>
      </c>
      <c r="Q1198" s="1" t="s">
        <v>10170</v>
      </c>
      <c r="R1198" s="1" t="s">
        <v>10171</v>
      </c>
      <c r="S1198" s="1" t="s">
        <v>10172</v>
      </c>
      <c r="T1198" s="1" t="s">
        <v>10173</v>
      </c>
      <c r="U1198" s="1" t="s">
        <v>10174</v>
      </c>
    </row>
    <row r="1199" spans="1:21" x14ac:dyDescent="0.35">
      <c r="A1199" s="1" t="s">
        <v>10175</v>
      </c>
      <c r="B1199" s="1" t="s">
        <v>10176</v>
      </c>
      <c r="C1199" s="1" t="s">
        <v>12866</v>
      </c>
      <c r="D1199">
        <v>189</v>
      </c>
      <c r="E1199">
        <v>299</v>
      </c>
      <c r="F1199">
        <v>0.37</v>
      </c>
      <c r="G1199" t="str">
        <f t="shared" si="90"/>
        <v>₹200-₹500</v>
      </c>
      <c r="H1199">
        <f t="shared" si="91"/>
        <v>11495.4</v>
      </c>
      <c r="I1199" t="str">
        <f t="shared" si="92"/>
        <v>1000+</v>
      </c>
      <c r="J1199" t="str">
        <f t="shared" si="93"/>
        <v>No</v>
      </c>
      <c r="K1199">
        <f t="shared" si="94"/>
        <v>3036</v>
      </c>
      <c r="L1199">
        <v>4.2</v>
      </c>
      <c r="M1199">
        <v>2737</v>
      </c>
      <c r="N1199" s="1" t="s">
        <v>10177</v>
      </c>
      <c r="O1199" s="1" t="s">
        <v>10178</v>
      </c>
      <c r="P1199" s="1" t="s">
        <v>10179</v>
      </c>
      <c r="Q1199" s="1" t="s">
        <v>10180</v>
      </c>
      <c r="R1199" s="1" t="s">
        <v>10181</v>
      </c>
      <c r="S1199" s="1" t="s">
        <v>10182</v>
      </c>
      <c r="T1199" s="1" t="s">
        <v>10183</v>
      </c>
      <c r="U1199" s="1" t="s">
        <v>10184</v>
      </c>
    </row>
    <row r="1200" spans="1:21" x14ac:dyDescent="0.35">
      <c r="A1200" s="1" t="s">
        <v>10185</v>
      </c>
      <c r="B1200" s="1" t="s">
        <v>10186</v>
      </c>
      <c r="C1200" s="1" t="s">
        <v>12866</v>
      </c>
      <c r="D1200">
        <v>1449</v>
      </c>
      <c r="E1200">
        <v>2349</v>
      </c>
      <c r="F1200">
        <v>0.38</v>
      </c>
      <c r="G1200" t="str">
        <f t="shared" si="90"/>
        <v>&gt;₹500</v>
      </c>
      <c r="H1200">
        <f t="shared" si="91"/>
        <v>35174.1</v>
      </c>
      <c r="I1200" t="str">
        <f t="shared" si="92"/>
        <v>1000+</v>
      </c>
      <c r="J1200" t="str">
        <f t="shared" si="93"/>
        <v>No</v>
      </c>
      <c r="K1200">
        <f t="shared" si="94"/>
        <v>11368</v>
      </c>
      <c r="L1200">
        <v>3.9</v>
      </c>
      <c r="M1200">
        <v>9019</v>
      </c>
      <c r="N1200" s="1" t="s">
        <v>10187</v>
      </c>
      <c r="O1200" s="1" t="s">
        <v>10188</v>
      </c>
      <c r="P1200" s="1" t="s">
        <v>10189</v>
      </c>
      <c r="Q1200" s="1" t="s">
        <v>10190</v>
      </c>
      <c r="R1200" s="1" t="s">
        <v>10191</v>
      </c>
      <c r="S1200" s="1" t="s">
        <v>10192</v>
      </c>
      <c r="T1200" s="1" t="s">
        <v>10193</v>
      </c>
      <c r="U1200" s="1" t="s">
        <v>10194</v>
      </c>
    </row>
    <row r="1201" spans="1:21" x14ac:dyDescent="0.35">
      <c r="A1201" s="1" t="s">
        <v>10195</v>
      </c>
      <c r="B1201" s="1" t="s">
        <v>10196</v>
      </c>
      <c r="C1201" s="1" t="s">
        <v>12866</v>
      </c>
      <c r="D1201">
        <v>199</v>
      </c>
      <c r="E1201">
        <v>499</v>
      </c>
      <c r="F1201">
        <v>0.6</v>
      </c>
      <c r="G1201" t="str">
        <f t="shared" si="90"/>
        <v>₹200-₹500</v>
      </c>
      <c r="H1201">
        <f t="shared" si="91"/>
        <v>40936</v>
      </c>
      <c r="I1201" t="str">
        <f t="shared" si="92"/>
        <v>1000+</v>
      </c>
      <c r="J1201" t="str">
        <f t="shared" si="93"/>
        <v>Yes</v>
      </c>
      <c r="K1201">
        <f t="shared" si="94"/>
        <v>10733</v>
      </c>
      <c r="L1201">
        <v>4</v>
      </c>
      <c r="M1201">
        <v>10234</v>
      </c>
      <c r="N1201" s="1" t="s">
        <v>10197</v>
      </c>
      <c r="O1201" s="1" t="s">
        <v>10198</v>
      </c>
      <c r="P1201" s="1" t="s">
        <v>10199</v>
      </c>
      <c r="Q1201" s="1" t="s">
        <v>10200</v>
      </c>
      <c r="R1201" s="1" t="s">
        <v>10201</v>
      </c>
      <c r="S1201" s="1" t="s">
        <v>10202</v>
      </c>
      <c r="T1201" s="1" t="s">
        <v>10203</v>
      </c>
      <c r="U1201" s="1" t="s">
        <v>10204</v>
      </c>
    </row>
    <row r="1202" spans="1:21" x14ac:dyDescent="0.35">
      <c r="A1202" s="1" t="s">
        <v>10205</v>
      </c>
      <c r="B1202" s="1" t="s">
        <v>10206</v>
      </c>
      <c r="C1202" s="1" t="s">
        <v>12866</v>
      </c>
      <c r="D1202">
        <v>474</v>
      </c>
      <c r="E1202">
        <v>1299</v>
      </c>
      <c r="F1202">
        <v>0.64</v>
      </c>
      <c r="G1202" t="str">
        <f t="shared" si="90"/>
        <v>&gt;₹500</v>
      </c>
      <c r="H1202">
        <f t="shared" si="91"/>
        <v>2255</v>
      </c>
      <c r="I1202" t="str">
        <f t="shared" si="92"/>
        <v>1000</v>
      </c>
      <c r="J1202" t="str">
        <f t="shared" si="93"/>
        <v>Yes</v>
      </c>
      <c r="K1202">
        <f t="shared" si="94"/>
        <v>1849</v>
      </c>
      <c r="L1202">
        <v>4.0999999999999996</v>
      </c>
      <c r="M1202">
        <v>550</v>
      </c>
      <c r="N1202" s="1" t="s">
        <v>10207</v>
      </c>
      <c r="O1202" s="1" t="s">
        <v>10208</v>
      </c>
      <c r="P1202" s="1" t="s">
        <v>10209</v>
      </c>
      <c r="Q1202" s="1" t="s">
        <v>10210</v>
      </c>
      <c r="R1202" s="1" t="s">
        <v>10211</v>
      </c>
      <c r="S1202" s="1" t="s">
        <v>10212</v>
      </c>
      <c r="T1202" s="1" t="s">
        <v>10213</v>
      </c>
      <c r="U1202" s="1" t="s">
        <v>10214</v>
      </c>
    </row>
    <row r="1203" spans="1:21" x14ac:dyDescent="0.35">
      <c r="A1203" s="1" t="s">
        <v>10215</v>
      </c>
      <c r="B1203" s="1" t="s">
        <v>10216</v>
      </c>
      <c r="C1203" s="1" t="s">
        <v>12866</v>
      </c>
      <c r="D1203">
        <v>279</v>
      </c>
      <c r="E1203">
        <v>499</v>
      </c>
      <c r="F1203">
        <v>0.44</v>
      </c>
      <c r="G1203" t="str">
        <f t="shared" si="90"/>
        <v>₹200-₹500</v>
      </c>
      <c r="H1203">
        <f t="shared" si="91"/>
        <v>134.4</v>
      </c>
      <c r="I1203" t="str">
        <f t="shared" si="92"/>
        <v>1000</v>
      </c>
      <c r="J1203" t="str">
        <f t="shared" si="93"/>
        <v>No</v>
      </c>
      <c r="K1203">
        <f t="shared" si="94"/>
        <v>527</v>
      </c>
      <c r="L1203">
        <v>4.8</v>
      </c>
      <c r="M1203">
        <v>28</v>
      </c>
      <c r="N1203" s="1" t="s">
        <v>10217</v>
      </c>
      <c r="O1203" s="1" t="s">
        <v>10218</v>
      </c>
      <c r="P1203" s="1" t="s">
        <v>10219</v>
      </c>
      <c r="Q1203" s="1" t="s">
        <v>10220</v>
      </c>
      <c r="R1203" s="1" t="s">
        <v>10221</v>
      </c>
      <c r="S1203" s="1" t="s">
        <v>10222</v>
      </c>
      <c r="T1203" s="1" t="s">
        <v>10223</v>
      </c>
      <c r="U1203" s="1" t="s">
        <v>10224</v>
      </c>
    </row>
    <row r="1204" spans="1:21" x14ac:dyDescent="0.35">
      <c r="A1204" s="1" t="s">
        <v>10225</v>
      </c>
      <c r="B1204" s="1" t="s">
        <v>10226</v>
      </c>
      <c r="C1204" s="1" t="s">
        <v>12866</v>
      </c>
      <c r="D1204">
        <v>1999</v>
      </c>
      <c r="E1204">
        <v>4775</v>
      </c>
      <c r="F1204">
        <v>0.57999999999999996</v>
      </c>
      <c r="G1204" t="str">
        <f t="shared" si="90"/>
        <v>&gt;₹500</v>
      </c>
      <c r="H1204">
        <f t="shared" si="91"/>
        <v>5682.6</v>
      </c>
      <c r="I1204" t="str">
        <f t="shared" si="92"/>
        <v>1000+</v>
      </c>
      <c r="J1204" t="str">
        <f t="shared" si="93"/>
        <v>Yes</v>
      </c>
      <c r="K1204">
        <f t="shared" si="94"/>
        <v>6128</v>
      </c>
      <c r="L1204">
        <v>4.2</v>
      </c>
      <c r="M1204">
        <v>1353</v>
      </c>
      <c r="N1204" s="1" t="s">
        <v>10227</v>
      </c>
      <c r="O1204" s="1" t="s">
        <v>10228</v>
      </c>
      <c r="P1204" s="1" t="s">
        <v>10229</v>
      </c>
      <c r="Q1204" s="1" t="s">
        <v>10230</v>
      </c>
      <c r="R1204" s="1" t="s">
        <v>10231</v>
      </c>
      <c r="S1204" s="1" t="s">
        <v>10232</v>
      </c>
      <c r="T1204" s="1" t="s">
        <v>10233</v>
      </c>
      <c r="U1204" s="1" t="s">
        <v>10234</v>
      </c>
    </row>
    <row r="1205" spans="1:21" x14ac:dyDescent="0.35">
      <c r="A1205" s="1" t="s">
        <v>10235</v>
      </c>
      <c r="B1205" s="1" t="s">
        <v>10236</v>
      </c>
      <c r="C1205" s="1" t="s">
        <v>12866</v>
      </c>
      <c r="D1205">
        <v>799</v>
      </c>
      <c r="E1205">
        <v>1230</v>
      </c>
      <c r="F1205">
        <v>0.35</v>
      </c>
      <c r="G1205" t="str">
        <f t="shared" si="90"/>
        <v>&gt;₹500</v>
      </c>
      <c r="H1205">
        <f t="shared" si="91"/>
        <v>8765.7999999999993</v>
      </c>
      <c r="I1205" t="str">
        <f t="shared" si="92"/>
        <v>1000+</v>
      </c>
      <c r="J1205" t="str">
        <f t="shared" si="93"/>
        <v>No</v>
      </c>
      <c r="K1205">
        <f t="shared" si="94"/>
        <v>3368</v>
      </c>
      <c r="L1205">
        <v>4.0999999999999996</v>
      </c>
      <c r="M1205">
        <v>2138</v>
      </c>
      <c r="N1205" s="1" t="s">
        <v>10237</v>
      </c>
      <c r="O1205" s="1" t="s">
        <v>10238</v>
      </c>
      <c r="P1205" s="1" t="s">
        <v>10239</v>
      </c>
      <c r="Q1205" s="1" t="s">
        <v>10240</v>
      </c>
      <c r="R1205" s="1" t="s">
        <v>10241</v>
      </c>
      <c r="S1205" s="1" t="s">
        <v>10242</v>
      </c>
      <c r="T1205" s="1" t="s">
        <v>10243</v>
      </c>
      <c r="U1205" s="1" t="s">
        <v>10244</v>
      </c>
    </row>
    <row r="1206" spans="1:21" x14ac:dyDescent="0.35">
      <c r="A1206" s="1" t="s">
        <v>10245</v>
      </c>
      <c r="B1206" s="1" t="s">
        <v>10246</v>
      </c>
      <c r="C1206" s="1" t="s">
        <v>12866</v>
      </c>
      <c r="D1206">
        <v>949</v>
      </c>
      <c r="E1206">
        <v>1999</v>
      </c>
      <c r="F1206">
        <v>0.53</v>
      </c>
      <c r="G1206" t="str">
        <f t="shared" si="90"/>
        <v>&gt;₹500</v>
      </c>
      <c r="H1206">
        <f t="shared" si="91"/>
        <v>6716</v>
      </c>
      <c r="I1206" t="str">
        <f t="shared" si="92"/>
        <v>1000+</v>
      </c>
      <c r="J1206" t="str">
        <f t="shared" si="93"/>
        <v>Yes</v>
      </c>
      <c r="K1206">
        <f t="shared" si="94"/>
        <v>3678</v>
      </c>
      <c r="L1206">
        <v>4</v>
      </c>
      <c r="M1206">
        <v>1679</v>
      </c>
      <c r="N1206" s="1" t="s">
        <v>10247</v>
      </c>
      <c r="O1206" s="1" t="s">
        <v>10248</v>
      </c>
      <c r="P1206" s="1" t="s">
        <v>10249</v>
      </c>
      <c r="Q1206" s="1" t="s">
        <v>10250</v>
      </c>
      <c r="R1206" s="1" t="s">
        <v>10251</v>
      </c>
      <c r="S1206" s="1" t="s">
        <v>10252</v>
      </c>
      <c r="T1206" s="1" t="s">
        <v>10253</v>
      </c>
      <c r="U1206" s="1" t="s">
        <v>10254</v>
      </c>
    </row>
    <row r="1207" spans="1:21" x14ac:dyDescent="0.35">
      <c r="A1207" s="1" t="s">
        <v>10255</v>
      </c>
      <c r="B1207" s="1" t="s">
        <v>10256</v>
      </c>
      <c r="C1207" s="1" t="s">
        <v>12866</v>
      </c>
      <c r="D1207">
        <v>3657.66</v>
      </c>
      <c r="E1207">
        <v>5156</v>
      </c>
      <c r="F1207">
        <v>0.28999999999999998</v>
      </c>
      <c r="G1207" t="str">
        <f t="shared" si="90"/>
        <v>&gt;₹500</v>
      </c>
      <c r="H1207">
        <f t="shared" si="91"/>
        <v>50064.299999999996</v>
      </c>
      <c r="I1207" t="str">
        <f t="shared" si="92"/>
        <v>1000+</v>
      </c>
      <c r="J1207" t="str">
        <f t="shared" si="93"/>
        <v>No</v>
      </c>
      <c r="K1207">
        <f t="shared" si="94"/>
        <v>17993</v>
      </c>
      <c r="L1207">
        <v>3.9</v>
      </c>
      <c r="M1207">
        <v>12837</v>
      </c>
      <c r="N1207" s="1" t="s">
        <v>10257</v>
      </c>
      <c r="O1207" s="1" t="s">
        <v>10258</v>
      </c>
      <c r="P1207" s="1" t="s">
        <v>10259</v>
      </c>
      <c r="Q1207" s="1" t="s">
        <v>10260</v>
      </c>
      <c r="R1207" s="1" t="s">
        <v>10261</v>
      </c>
      <c r="S1207" s="1" t="s">
        <v>10262</v>
      </c>
      <c r="T1207" s="1" t="s">
        <v>10263</v>
      </c>
      <c r="U1207" s="1" t="s">
        <v>10264</v>
      </c>
    </row>
    <row r="1208" spans="1:21" x14ac:dyDescent="0.35">
      <c r="A1208" s="1" t="s">
        <v>10265</v>
      </c>
      <c r="B1208" s="1" t="s">
        <v>10266</v>
      </c>
      <c r="C1208" s="1" t="s">
        <v>12866</v>
      </c>
      <c r="D1208">
        <v>1699</v>
      </c>
      <c r="E1208">
        <v>1999</v>
      </c>
      <c r="F1208">
        <v>0.15</v>
      </c>
      <c r="G1208" t="str">
        <f t="shared" si="90"/>
        <v>&gt;₹500</v>
      </c>
      <c r="H1208">
        <f t="shared" si="91"/>
        <v>36379.299999999996</v>
      </c>
      <c r="I1208" t="str">
        <f t="shared" si="92"/>
        <v>1000+</v>
      </c>
      <c r="J1208" t="str">
        <f t="shared" si="93"/>
        <v>No</v>
      </c>
      <c r="K1208">
        <f t="shared" si="94"/>
        <v>10872</v>
      </c>
      <c r="L1208">
        <v>4.0999999999999996</v>
      </c>
      <c r="M1208">
        <v>8873</v>
      </c>
      <c r="N1208" s="1" t="s">
        <v>10267</v>
      </c>
      <c r="O1208" s="1" t="s">
        <v>10268</v>
      </c>
      <c r="P1208" s="1" t="s">
        <v>10269</v>
      </c>
      <c r="Q1208" s="1" t="s">
        <v>10270</v>
      </c>
      <c r="R1208" s="1" t="s">
        <v>10271</v>
      </c>
      <c r="S1208" s="1" t="s">
        <v>10272</v>
      </c>
      <c r="T1208" s="1" t="s">
        <v>10273</v>
      </c>
      <c r="U1208" s="1" t="s">
        <v>10274</v>
      </c>
    </row>
    <row r="1209" spans="1:21" x14ac:dyDescent="0.35">
      <c r="A1209" s="1" t="s">
        <v>10275</v>
      </c>
      <c r="B1209" s="1" t="s">
        <v>10276</v>
      </c>
      <c r="C1209" s="1" t="s">
        <v>12866</v>
      </c>
      <c r="D1209">
        <v>1849</v>
      </c>
      <c r="E1209">
        <v>2095</v>
      </c>
      <c r="F1209">
        <v>0.12</v>
      </c>
      <c r="G1209" t="str">
        <f t="shared" si="90"/>
        <v>&gt;₹500</v>
      </c>
      <c r="H1209">
        <f t="shared" si="91"/>
        <v>33028.299999999996</v>
      </c>
      <c r="I1209" t="str">
        <f t="shared" si="92"/>
        <v>1000+</v>
      </c>
      <c r="J1209" t="str">
        <f t="shared" si="93"/>
        <v>No</v>
      </c>
      <c r="K1209">
        <f t="shared" si="94"/>
        <v>9776</v>
      </c>
      <c r="L1209">
        <v>4.3</v>
      </c>
      <c r="M1209">
        <v>7681</v>
      </c>
      <c r="N1209" s="1" t="s">
        <v>10277</v>
      </c>
      <c r="O1209" s="1" t="s">
        <v>10278</v>
      </c>
      <c r="P1209" s="1" t="s">
        <v>10279</v>
      </c>
      <c r="Q1209" s="1" t="s">
        <v>10280</v>
      </c>
      <c r="R1209" s="1" t="s">
        <v>10281</v>
      </c>
      <c r="S1209" s="1" t="s">
        <v>10282</v>
      </c>
      <c r="T1209" s="1" t="s">
        <v>10283</v>
      </c>
      <c r="U1209" s="1" t="s">
        <v>10284</v>
      </c>
    </row>
    <row r="1210" spans="1:21" x14ac:dyDescent="0.35">
      <c r="A1210" s="1" t="s">
        <v>10285</v>
      </c>
      <c r="B1210" s="1" t="s">
        <v>10286</v>
      </c>
      <c r="C1210" s="1" t="s">
        <v>12866</v>
      </c>
      <c r="D1210">
        <v>12499</v>
      </c>
      <c r="E1210">
        <v>19825</v>
      </c>
      <c r="F1210">
        <v>0.37</v>
      </c>
      <c r="G1210" t="str">
        <f t="shared" si="90"/>
        <v>&gt;₹500</v>
      </c>
      <c r="H1210">
        <f t="shared" si="91"/>
        <v>1320.1999999999998</v>
      </c>
      <c r="I1210" t="str">
        <f t="shared" si="92"/>
        <v>1000</v>
      </c>
      <c r="J1210" t="str">
        <f t="shared" si="93"/>
        <v>No</v>
      </c>
      <c r="K1210">
        <f t="shared" si="94"/>
        <v>20147</v>
      </c>
      <c r="L1210">
        <v>4.0999999999999996</v>
      </c>
      <c r="M1210">
        <v>322</v>
      </c>
      <c r="N1210" s="1" t="s">
        <v>10287</v>
      </c>
      <c r="O1210" s="1" t="s">
        <v>10288</v>
      </c>
      <c r="P1210" s="1" t="s">
        <v>10289</v>
      </c>
      <c r="Q1210" s="1" t="s">
        <v>10290</v>
      </c>
      <c r="R1210" s="1" t="s">
        <v>10291</v>
      </c>
      <c r="S1210" s="1" t="s">
        <v>10292</v>
      </c>
      <c r="T1210" s="1" t="s">
        <v>10293</v>
      </c>
      <c r="U1210" s="1" t="s">
        <v>10294</v>
      </c>
    </row>
    <row r="1211" spans="1:21" x14ac:dyDescent="0.35">
      <c r="A1211" s="1" t="s">
        <v>10295</v>
      </c>
      <c r="B1211" s="1" t="s">
        <v>10296</v>
      </c>
      <c r="C1211" s="1" t="s">
        <v>12866</v>
      </c>
      <c r="D1211">
        <v>1099</v>
      </c>
      <c r="E1211">
        <v>1920</v>
      </c>
      <c r="F1211">
        <v>0.43</v>
      </c>
      <c r="G1211" t="str">
        <f t="shared" si="90"/>
        <v>&gt;₹500</v>
      </c>
      <c r="H1211">
        <f t="shared" si="91"/>
        <v>41042.400000000001</v>
      </c>
      <c r="I1211" t="str">
        <f t="shared" si="92"/>
        <v>1000+</v>
      </c>
      <c r="J1211" t="str">
        <f t="shared" si="93"/>
        <v>No</v>
      </c>
      <c r="K1211">
        <f t="shared" si="94"/>
        <v>11692</v>
      </c>
      <c r="L1211">
        <v>4.2</v>
      </c>
      <c r="M1211">
        <v>9772</v>
      </c>
      <c r="N1211" s="1" t="s">
        <v>10297</v>
      </c>
      <c r="O1211" s="1" t="s">
        <v>10298</v>
      </c>
      <c r="P1211" s="1" t="s">
        <v>10299</v>
      </c>
      <c r="Q1211" s="1" t="s">
        <v>10300</v>
      </c>
      <c r="R1211" s="1" t="s">
        <v>10301</v>
      </c>
      <c r="S1211" s="1" t="s">
        <v>10302</v>
      </c>
      <c r="T1211" s="1" t="s">
        <v>10303</v>
      </c>
      <c r="U1211" s="1" t="s">
        <v>10304</v>
      </c>
    </row>
    <row r="1212" spans="1:21" x14ac:dyDescent="0.35">
      <c r="A1212" s="1" t="s">
        <v>10305</v>
      </c>
      <c r="B1212" s="1" t="s">
        <v>10306</v>
      </c>
      <c r="C1212" s="1" t="s">
        <v>12866</v>
      </c>
      <c r="D1212">
        <v>8199</v>
      </c>
      <c r="E1212">
        <v>16000</v>
      </c>
      <c r="F1212">
        <v>0.49</v>
      </c>
      <c r="G1212" t="str">
        <f t="shared" si="90"/>
        <v>&gt;₹500</v>
      </c>
      <c r="H1212">
        <f t="shared" si="91"/>
        <v>72138.3</v>
      </c>
      <c r="I1212" t="str">
        <f t="shared" si="92"/>
        <v>1000+</v>
      </c>
      <c r="J1212" t="str">
        <f t="shared" si="93"/>
        <v>No</v>
      </c>
      <c r="K1212">
        <f t="shared" si="94"/>
        <v>34497</v>
      </c>
      <c r="L1212">
        <v>3.9</v>
      </c>
      <c r="M1212">
        <v>18497</v>
      </c>
      <c r="N1212" s="1" t="s">
        <v>10307</v>
      </c>
      <c r="O1212" s="1" t="s">
        <v>10308</v>
      </c>
      <c r="P1212" s="1" t="s">
        <v>10309</v>
      </c>
      <c r="Q1212" s="1" t="s">
        <v>10310</v>
      </c>
      <c r="R1212" s="1" t="s">
        <v>10311</v>
      </c>
      <c r="S1212" s="1" t="s">
        <v>10312</v>
      </c>
      <c r="T1212" s="1" t="s">
        <v>10313</v>
      </c>
      <c r="U1212" s="1" t="s">
        <v>10314</v>
      </c>
    </row>
    <row r="1213" spans="1:21" x14ac:dyDescent="0.35">
      <c r="A1213" s="1" t="s">
        <v>10315</v>
      </c>
      <c r="B1213" s="1" t="s">
        <v>10316</v>
      </c>
      <c r="C1213" s="1" t="s">
        <v>12866</v>
      </c>
      <c r="D1213">
        <v>499</v>
      </c>
      <c r="E1213">
        <v>2199</v>
      </c>
      <c r="F1213">
        <v>0.77</v>
      </c>
      <c r="G1213" t="str">
        <f t="shared" si="90"/>
        <v>&gt;₹500</v>
      </c>
      <c r="H1213">
        <f t="shared" si="91"/>
        <v>196.10000000000002</v>
      </c>
      <c r="I1213" t="str">
        <f t="shared" si="92"/>
        <v>1000</v>
      </c>
      <c r="J1213" t="str">
        <f t="shared" si="93"/>
        <v>Yes</v>
      </c>
      <c r="K1213">
        <f t="shared" si="94"/>
        <v>2252</v>
      </c>
      <c r="L1213">
        <v>3.7</v>
      </c>
      <c r="M1213">
        <v>53</v>
      </c>
      <c r="N1213" s="1" t="s">
        <v>10317</v>
      </c>
      <c r="O1213" s="1" t="s">
        <v>10318</v>
      </c>
      <c r="P1213" s="1" t="s">
        <v>10319</v>
      </c>
      <c r="Q1213" s="1" t="s">
        <v>10320</v>
      </c>
      <c r="R1213" s="1" t="s">
        <v>10321</v>
      </c>
      <c r="S1213" s="1" t="s">
        <v>10322</v>
      </c>
      <c r="T1213" s="1" t="s">
        <v>10323</v>
      </c>
      <c r="U1213" s="1" t="s">
        <v>10324</v>
      </c>
    </row>
    <row r="1214" spans="1:21" x14ac:dyDescent="0.35">
      <c r="A1214" s="1" t="s">
        <v>10325</v>
      </c>
      <c r="B1214" s="1" t="s">
        <v>10326</v>
      </c>
      <c r="C1214" s="1" t="s">
        <v>12866</v>
      </c>
      <c r="D1214">
        <v>6999</v>
      </c>
      <c r="E1214">
        <v>14999</v>
      </c>
      <c r="F1214">
        <v>0.53</v>
      </c>
      <c r="G1214" t="str">
        <f t="shared" si="90"/>
        <v>&gt;₹500</v>
      </c>
      <c r="H1214">
        <f t="shared" si="91"/>
        <v>7084.7999999999993</v>
      </c>
      <c r="I1214" t="str">
        <f t="shared" si="92"/>
        <v>1000+</v>
      </c>
      <c r="J1214" t="str">
        <f t="shared" si="93"/>
        <v>Yes</v>
      </c>
      <c r="K1214">
        <f t="shared" si="94"/>
        <v>16727</v>
      </c>
      <c r="L1214">
        <v>4.0999999999999996</v>
      </c>
      <c r="M1214">
        <v>1728</v>
      </c>
      <c r="N1214" s="1" t="s">
        <v>10327</v>
      </c>
      <c r="O1214" s="1" t="s">
        <v>10328</v>
      </c>
      <c r="P1214" s="1" t="s">
        <v>10329</v>
      </c>
      <c r="Q1214" s="1" t="s">
        <v>10330</v>
      </c>
      <c r="R1214" s="1" t="s">
        <v>10331</v>
      </c>
      <c r="S1214" s="1" t="s">
        <v>10332</v>
      </c>
      <c r="T1214" s="1" t="s">
        <v>10333</v>
      </c>
      <c r="U1214" s="1" t="s">
        <v>10334</v>
      </c>
    </row>
    <row r="1215" spans="1:21" x14ac:dyDescent="0.35">
      <c r="A1215" s="1" t="s">
        <v>10335</v>
      </c>
      <c r="B1215" s="1" t="s">
        <v>10336</v>
      </c>
      <c r="C1215" s="1" t="s">
        <v>12866</v>
      </c>
      <c r="D1215">
        <v>1595</v>
      </c>
      <c r="E1215">
        <v>1799</v>
      </c>
      <c r="F1215">
        <v>0.11</v>
      </c>
      <c r="G1215" t="str">
        <f t="shared" si="90"/>
        <v>&gt;₹500</v>
      </c>
      <c r="H1215">
        <f t="shared" si="91"/>
        <v>11508</v>
      </c>
      <c r="I1215" t="str">
        <f t="shared" si="92"/>
        <v>1000+</v>
      </c>
      <c r="J1215" t="str">
        <f t="shared" si="93"/>
        <v>No</v>
      </c>
      <c r="K1215">
        <f t="shared" si="94"/>
        <v>4676</v>
      </c>
      <c r="L1215">
        <v>4</v>
      </c>
      <c r="M1215">
        <v>2877</v>
      </c>
      <c r="N1215" s="1" t="s">
        <v>10337</v>
      </c>
      <c r="O1215" s="1" t="s">
        <v>10338</v>
      </c>
      <c r="P1215" s="1" t="s">
        <v>10339</v>
      </c>
      <c r="Q1215" s="1" t="s">
        <v>10340</v>
      </c>
      <c r="R1215" s="1" t="s">
        <v>10341</v>
      </c>
      <c r="S1215" s="1" t="s">
        <v>10342</v>
      </c>
      <c r="T1215" s="1" t="s">
        <v>10343</v>
      </c>
      <c r="U1215" s="1" t="s">
        <v>10344</v>
      </c>
    </row>
    <row r="1216" spans="1:21" x14ac:dyDescent="0.35">
      <c r="A1216" s="1" t="s">
        <v>10345</v>
      </c>
      <c r="B1216" s="1" t="s">
        <v>10346</v>
      </c>
      <c r="C1216" s="1" t="s">
        <v>12866</v>
      </c>
      <c r="D1216">
        <v>1049</v>
      </c>
      <c r="E1216">
        <v>1950</v>
      </c>
      <c r="F1216">
        <v>0.46</v>
      </c>
      <c r="G1216" t="str">
        <f t="shared" si="90"/>
        <v>&gt;₹500</v>
      </c>
      <c r="H1216">
        <f t="shared" si="91"/>
        <v>950</v>
      </c>
      <c r="I1216" t="str">
        <f t="shared" si="92"/>
        <v>1000</v>
      </c>
      <c r="J1216" t="str">
        <f t="shared" si="93"/>
        <v>No</v>
      </c>
      <c r="K1216">
        <f t="shared" si="94"/>
        <v>2200</v>
      </c>
      <c r="L1216">
        <v>3.8</v>
      </c>
      <c r="M1216">
        <v>250</v>
      </c>
      <c r="N1216" s="1" t="s">
        <v>10347</v>
      </c>
      <c r="O1216" s="1" t="s">
        <v>10348</v>
      </c>
      <c r="P1216" s="1" t="s">
        <v>10349</v>
      </c>
      <c r="Q1216" s="1" t="s">
        <v>10350</v>
      </c>
      <c r="R1216" s="1" t="s">
        <v>10351</v>
      </c>
      <c r="S1216" s="1" t="s">
        <v>10352</v>
      </c>
      <c r="T1216" s="1" t="s">
        <v>10353</v>
      </c>
      <c r="U1216" s="1" t="s">
        <v>10354</v>
      </c>
    </row>
    <row r="1217" spans="1:21" x14ac:dyDescent="0.35">
      <c r="A1217" s="1" t="s">
        <v>10355</v>
      </c>
      <c r="B1217" s="1" t="s">
        <v>10356</v>
      </c>
      <c r="C1217" s="1" t="s">
        <v>12866</v>
      </c>
      <c r="D1217">
        <v>1182</v>
      </c>
      <c r="E1217">
        <v>2995</v>
      </c>
      <c r="F1217">
        <v>0.61</v>
      </c>
      <c r="G1217" t="str">
        <f t="shared" si="90"/>
        <v>&gt;₹500</v>
      </c>
      <c r="H1217">
        <f t="shared" si="91"/>
        <v>21747.600000000002</v>
      </c>
      <c r="I1217" t="str">
        <f t="shared" si="92"/>
        <v>1000+</v>
      </c>
      <c r="J1217" t="str">
        <f t="shared" si="93"/>
        <v>Yes</v>
      </c>
      <c r="K1217">
        <f t="shared" si="94"/>
        <v>8173</v>
      </c>
      <c r="L1217">
        <v>4.2</v>
      </c>
      <c r="M1217">
        <v>5178</v>
      </c>
      <c r="N1217" s="1" t="s">
        <v>10357</v>
      </c>
      <c r="O1217" s="1" t="s">
        <v>10358</v>
      </c>
      <c r="P1217" s="1" t="s">
        <v>10359</v>
      </c>
      <c r="Q1217" s="1" t="s">
        <v>10360</v>
      </c>
      <c r="R1217" s="1" t="s">
        <v>10361</v>
      </c>
      <c r="S1217" s="1" t="s">
        <v>10362</v>
      </c>
      <c r="T1217" s="1" t="s">
        <v>10363</v>
      </c>
      <c r="U1217" s="1" t="s">
        <v>10364</v>
      </c>
    </row>
    <row r="1218" spans="1:21" x14ac:dyDescent="0.35">
      <c r="A1218" s="1" t="s">
        <v>10365</v>
      </c>
      <c r="B1218" s="1" t="s">
        <v>10366</v>
      </c>
      <c r="C1218" s="1" t="s">
        <v>12866</v>
      </c>
      <c r="D1218">
        <v>499</v>
      </c>
      <c r="E1218">
        <v>999</v>
      </c>
      <c r="F1218">
        <v>0.5</v>
      </c>
      <c r="G1218" t="str">
        <f t="shared" ref="G1218:G1281" si="95" xml:space="preserve"> IF(E1218&lt;200, "&lt;₹200",IF(E1218&lt;=500, "₹200-₹500","&gt;₹500"))</f>
        <v>&gt;₹500</v>
      </c>
      <c r="H1218">
        <f t="shared" ref="H1218:H1281" si="96">L1218 * M1218</f>
        <v>363.4</v>
      </c>
      <c r="I1218" t="str">
        <f t="shared" ref="I1218:I1281" si="97">IF(M1218 &lt;1000, "1000", "1000+")</f>
        <v>1000</v>
      </c>
      <c r="J1218" t="str">
        <f t="shared" ref="J1218:J1281" si="98">IF( F1218 &gt;= 0.5, "Yes", "No")</f>
        <v>Yes</v>
      </c>
      <c r="K1218">
        <f t="shared" ref="K1218:K1281" si="99" xml:space="preserve"> E1218 + M1218</f>
        <v>1078</v>
      </c>
      <c r="L1218">
        <v>4.5999999999999996</v>
      </c>
      <c r="M1218">
        <v>79</v>
      </c>
      <c r="N1218" s="1" t="s">
        <v>10367</v>
      </c>
      <c r="O1218" s="1" t="s">
        <v>10368</v>
      </c>
      <c r="P1218" s="1" t="s">
        <v>10369</v>
      </c>
      <c r="Q1218" s="1" t="s">
        <v>10370</v>
      </c>
      <c r="R1218" s="1" t="s">
        <v>10371</v>
      </c>
      <c r="S1218" s="1" t="s">
        <v>10372</v>
      </c>
      <c r="T1218" s="1" t="s">
        <v>10373</v>
      </c>
      <c r="U1218" s="1" t="s">
        <v>10374</v>
      </c>
    </row>
    <row r="1219" spans="1:21" x14ac:dyDescent="0.35">
      <c r="A1219" s="1" t="s">
        <v>10375</v>
      </c>
      <c r="B1219" s="1" t="s">
        <v>10376</v>
      </c>
      <c r="C1219" s="1" t="s">
        <v>12866</v>
      </c>
      <c r="D1219">
        <v>8799</v>
      </c>
      <c r="E1219">
        <v>11995</v>
      </c>
      <c r="F1219">
        <v>0.27</v>
      </c>
      <c r="G1219" t="str">
        <f t="shared" si="95"/>
        <v>&gt;₹500</v>
      </c>
      <c r="H1219">
        <f t="shared" si="96"/>
        <v>17043.699999999997</v>
      </c>
      <c r="I1219" t="str">
        <f t="shared" si="97"/>
        <v>1000+</v>
      </c>
      <c r="J1219" t="str">
        <f t="shared" si="98"/>
        <v>No</v>
      </c>
      <c r="K1219">
        <f t="shared" si="99"/>
        <v>16152</v>
      </c>
      <c r="L1219">
        <v>4.0999999999999996</v>
      </c>
      <c r="M1219">
        <v>4157</v>
      </c>
      <c r="N1219" s="1" t="s">
        <v>10377</v>
      </c>
      <c r="O1219" s="1" t="s">
        <v>10378</v>
      </c>
      <c r="P1219" s="1" t="s">
        <v>10379</v>
      </c>
      <c r="Q1219" s="1" t="s">
        <v>10380</v>
      </c>
      <c r="R1219" s="1" t="s">
        <v>10381</v>
      </c>
      <c r="S1219" s="1" t="s">
        <v>10382</v>
      </c>
      <c r="T1219" s="1" t="s">
        <v>10383</v>
      </c>
      <c r="U1219" s="1" t="s">
        <v>10384</v>
      </c>
    </row>
    <row r="1220" spans="1:21" x14ac:dyDescent="0.35">
      <c r="A1220" s="1" t="s">
        <v>10385</v>
      </c>
      <c r="B1220" s="1" t="s">
        <v>10386</v>
      </c>
      <c r="C1220" s="1" t="s">
        <v>12866</v>
      </c>
      <c r="D1220">
        <v>1529</v>
      </c>
      <c r="E1220">
        <v>2999</v>
      </c>
      <c r="F1220">
        <v>0.49</v>
      </c>
      <c r="G1220" t="str">
        <f t="shared" si="95"/>
        <v>&gt;₹500</v>
      </c>
      <c r="H1220">
        <f t="shared" si="96"/>
        <v>95.699999999999989</v>
      </c>
      <c r="I1220" t="str">
        <f t="shared" si="97"/>
        <v>1000</v>
      </c>
      <c r="J1220" t="str">
        <f t="shared" si="98"/>
        <v>No</v>
      </c>
      <c r="K1220">
        <f t="shared" si="99"/>
        <v>3028</v>
      </c>
      <c r="L1220">
        <v>3.3</v>
      </c>
      <c r="M1220">
        <v>29</v>
      </c>
      <c r="N1220" s="1" t="s">
        <v>10387</v>
      </c>
      <c r="O1220" s="1" t="s">
        <v>10388</v>
      </c>
      <c r="P1220" s="1" t="s">
        <v>10389</v>
      </c>
      <c r="Q1220" s="1" t="s">
        <v>10390</v>
      </c>
      <c r="R1220" s="1" t="s">
        <v>10391</v>
      </c>
      <c r="S1220" s="1" t="s">
        <v>10392</v>
      </c>
      <c r="T1220" s="1" t="s">
        <v>10393</v>
      </c>
      <c r="U1220" s="1" t="s">
        <v>10394</v>
      </c>
    </row>
    <row r="1221" spans="1:21" x14ac:dyDescent="0.35">
      <c r="A1221" s="1" t="s">
        <v>10395</v>
      </c>
      <c r="B1221" s="1" t="s">
        <v>10396</v>
      </c>
      <c r="C1221" s="1" t="s">
        <v>12866</v>
      </c>
      <c r="D1221">
        <v>1199</v>
      </c>
      <c r="E1221">
        <v>1690</v>
      </c>
      <c r="F1221">
        <v>0.28999999999999998</v>
      </c>
      <c r="G1221" t="str">
        <f t="shared" si="95"/>
        <v>&gt;₹500</v>
      </c>
      <c r="H1221">
        <f t="shared" si="96"/>
        <v>19236</v>
      </c>
      <c r="I1221" t="str">
        <f t="shared" si="97"/>
        <v>1000+</v>
      </c>
      <c r="J1221" t="str">
        <f t="shared" si="98"/>
        <v>No</v>
      </c>
      <c r="K1221">
        <f t="shared" si="99"/>
        <v>6270</v>
      </c>
      <c r="L1221">
        <v>4.2</v>
      </c>
      <c r="M1221">
        <v>4580</v>
      </c>
      <c r="N1221" s="1" t="s">
        <v>10397</v>
      </c>
      <c r="O1221" s="1" t="s">
        <v>10398</v>
      </c>
      <c r="P1221" s="1" t="s">
        <v>10399</v>
      </c>
      <c r="Q1221" s="1" t="s">
        <v>10400</v>
      </c>
      <c r="R1221" s="1" t="s">
        <v>10401</v>
      </c>
      <c r="S1221" s="1" t="s">
        <v>10402</v>
      </c>
      <c r="T1221" s="1" t="s">
        <v>10403</v>
      </c>
      <c r="U1221" s="1" t="s">
        <v>10404</v>
      </c>
    </row>
    <row r="1222" spans="1:21" x14ac:dyDescent="0.35">
      <c r="A1222" s="1" t="s">
        <v>10405</v>
      </c>
      <c r="B1222" s="1" t="s">
        <v>10406</v>
      </c>
      <c r="C1222" s="1" t="s">
        <v>12866</v>
      </c>
      <c r="D1222">
        <v>1052</v>
      </c>
      <c r="E1222">
        <v>1790</v>
      </c>
      <c r="F1222">
        <v>0.41</v>
      </c>
      <c r="G1222" t="str">
        <f t="shared" si="95"/>
        <v>&gt;₹500</v>
      </c>
      <c r="H1222">
        <f t="shared" si="96"/>
        <v>6037.2</v>
      </c>
      <c r="I1222" t="str">
        <f t="shared" si="97"/>
        <v>1000+</v>
      </c>
      <c r="J1222" t="str">
        <f t="shared" si="98"/>
        <v>No</v>
      </c>
      <c r="K1222">
        <f t="shared" si="99"/>
        <v>3194</v>
      </c>
      <c r="L1222">
        <v>4.3</v>
      </c>
      <c r="M1222">
        <v>1404</v>
      </c>
      <c r="N1222" s="1" t="s">
        <v>10407</v>
      </c>
      <c r="O1222" s="1" t="s">
        <v>10408</v>
      </c>
      <c r="P1222" s="1" t="s">
        <v>10409</v>
      </c>
      <c r="Q1222" s="1" t="s">
        <v>10410</v>
      </c>
      <c r="R1222" s="1" t="s">
        <v>10411</v>
      </c>
      <c r="S1222" s="1" t="s">
        <v>10412</v>
      </c>
      <c r="T1222" s="1" t="s">
        <v>10413</v>
      </c>
      <c r="U1222" s="1" t="s">
        <v>10414</v>
      </c>
    </row>
    <row r="1223" spans="1:21" x14ac:dyDescent="0.35">
      <c r="A1223" s="1" t="s">
        <v>10415</v>
      </c>
      <c r="B1223" s="1" t="s">
        <v>10416</v>
      </c>
      <c r="C1223" s="1" t="s">
        <v>12866</v>
      </c>
      <c r="D1223">
        <v>6499</v>
      </c>
      <c r="E1223">
        <v>8995</v>
      </c>
      <c r="F1223">
        <v>0.28000000000000003</v>
      </c>
      <c r="G1223" t="str">
        <f t="shared" si="95"/>
        <v>&gt;₹500</v>
      </c>
      <c r="H1223">
        <f t="shared" si="96"/>
        <v>12083</v>
      </c>
      <c r="I1223" t="str">
        <f t="shared" si="97"/>
        <v>1000+</v>
      </c>
      <c r="J1223" t="str">
        <f t="shared" si="98"/>
        <v>No</v>
      </c>
      <c r="K1223">
        <f t="shared" si="99"/>
        <v>11805</v>
      </c>
      <c r="L1223">
        <v>4.3</v>
      </c>
      <c r="M1223">
        <v>2810</v>
      </c>
      <c r="N1223" s="1" t="s">
        <v>10417</v>
      </c>
      <c r="O1223" s="1" t="s">
        <v>10418</v>
      </c>
      <c r="P1223" s="1" t="s">
        <v>10419</v>
      </c>
      <c r="Q1223" s="1" t="s">
        <v>10420</v>
      </c>
      <c r="R1223" s="1" t="s">
        <v>10421</v>
      </c>
      <c r="S1223" s="1" t="s">
        <v>10422</v>
      </c>
      <c r="T1223" s="1" t="s">
        <v>10423</v>
      </c>
      <c r="U1223" s="1" t="s">
        <v>10424</v>
      </c>
    </row>
    <row r="1224" spans="1:21" x14ac:dyDescent="0.35">
      <c r="A1224" s="1" t="s">
        <v>10425</v>
      </c>
      <c r="B1224" s="1" t="s">
        <v>10426</v>
      </c>
      <c r="C1224" s="1" t="s">
        <v>12866</v>
      </c>
      <c r="D1224">
        <v>239</v>
      </c>
      <c r="E1224">
        <v>239</v>
      </c>
      <c r="F1224">
        <v>0</v>
      </c>
      <c r="G1224" t="str">
        <f t="shared" si="95"/>
        <v>₹200-₹500</v>
      </c>
      <c r="H1224">
        <f t="shared" si="96"/>
        <v>30.099999999999998</v>
      </c>
      <c r="I1224" t="str">
        <f t="shared" si="97"/>
        <v>1000</v>
      </c>
      <c r="J1224" t="str">
        <f t="shared" si="98"/>
        <v>No</v>
      </c>
      <c r="K1224">
        <f t="shared" si="99"/>
        <v>246</v>
      </c>
      <c r="L1224">
        <v>4.3</v>
      </c>
      <c r="M1224">
        <v>7</v>
      </c>
      <c r="N1224" s="1" t="s">
        <v>10427</v>
      </c>
      <c r="O1224" s="1" t="s">
        <v>10428</v>
      </c>
      <c r="P1224" s="1" t="s">
        <v>10429</v>
      </c>
      <c r="Q1224" s="1" t="s">
        <v>10430</v>
      </c>
      <c r="R1224" s="1" t="s">
        <v>10431</v>
      </c>
      <c r="S1224" s="1" t="s">
        <v>10432</v>
      </c>
      <c r="T1224" s="1" t="s">
        <v>10433</v>
      </c>
      <c r="U1224" s="1" t="s">
        <v>10434</v>
      </c>
    </row>
    <row r="1225" spans="1:21" x14ac:dyDescent="0.35">
      <c r="A1225" s="1" t="s">
        <v>10435</v>
      </c>
      <c r="B1225" s="1" t="s">
        <v>10436</v>
      </c>
      <c r="C1225" s="1" t="s">
        <v>12866</v>
      </c>
      <c r="D1225">
        <v>699</v>
      </c>
      <c r="E1225">
        <v>1599</v>
      </c>
      <c r="F1225">
        <v>0.56000000000000005</v>
      </c>
      <c r="G1225" t="str">
        <f t="shared" si="95"/>
        <v>&gt;₹500</v>
      </c>
      <c r="H1225">
        <f t="shared" si="96"/>
        <v>8126.3</v>
      </c>
      <c r="I1225" t="str">
        <f t="shared" si="97"/>
        <v>1000+</v>
      </c>
      <c r="J1225" t="str">
        <f t="shared" si="98"/>
        <v>Yes</v>
      </c>
      <c r="K1225">
        <f t="shared" si="99"/>
        <v>3328</v>
      </c>
      <c r="L1225">
        <v>4.7</v>
      </c>
      <c r="M1225">
        <v>1729</v>
      </c>
      <c r="N1225" s="1" t="s">
        <v>10437</v>
      </c>
      <c r="O1225" s="1" t="s">
        <v>10438</v>
      </c>
      <c r="P1225" s="1" t="s">
        <v>10439</v>
      </c>
      <c r="Q1225" s="1" t="s">
        <v>10440</v>
      </c>
      <c r="R1225" s="1" t="s">
        <v>10441</v>
      </c>
      <c r="S1225" s="1" t="s">
        <v>10442</v>
      </c>
      <c r="T1225" s="1" t="s">
        <v>10443</v>
      </c>
      <c r="U1225" s="1" t="s">
        <v>10444</v>
      </c>
    </row>
    <row r="1226" spans="1:21" x14ac:dyDescent="0.35">
      <c r="A1226" s="1" t="s">
        <v>10445</v>
      </c>
      <c r="B1226" s="1" t="s">
        <v>10446</v>
      </c>
      <c r="C1226" s="1" t="s">
        <v>12866</v>
      </c>
      <c r="D1226">
        <v>2599</v>
      </c>
      <c r="E1226">
        <v>4290</v>
      </c>
      <c r="F1226">
        <v>0.39</v>
      </c>
      <c r="G1226" t="str">
        <f t="shared" si="95"/>
        <v>&gt;₹500</v>
      </c>
      <c r="H1226">
        <f t="shared" si="96"/>
        <v>9310.4000000000015</v>
      </c>
      <c r="I1226" t="str">
        <f t="shared" si="97"/>
        <v>1000+</v>
      </c>
      <c r="J1226" t="str">
        <f t="shared" si="98"/>
        <v>No</v>
      </c>
      <c r="K1226">
        <f t="shared" si="99"/>
        <v>6406</v>
      </c>
      <c r="L1226">
        <v>4.4000000000000004</v>
      </c>
      <c r="M1226">
        <v>2116</v>
      </c>
      <c r="N1226" s="1" t="s">
        <v>10447</v>
      </c>
      <c r="O1226" s="1" t="s">
        <v>10448</v>
      </c>
      <c r="P1226" s="1" t="s">
        <v>10449</v>
      </c>
      <c r="Q1226" s="1" t="s">
        <v>10450</v>
      </c>
      <c r="R1226" s="1" t="s">
        <v>10451</v>
      </c>
      <c r="S1226" s="1" t="s">
        <v>10452</v>
      </c>
      <c r="T1226" s="1" t="s">
        <v>10453</v>
      </c>
      <c r="U1226" s="1" t="s">
        <v>10454</v>
      </c>
    </row>
    <row r="1227" spans="1:21" x14ac:dyDescent="0.35">
      <c r="A1227" s="1" t="s">
        <v>10455</v>
      </c>
      <c r="B1227" s="1" t="s">
        <v>10456</v>
      </c>
      <c r="C1227" s="1" t="s">
        <v>12866</v>
      </c>
      <c r="D1227">
        <v>1547</v>
      </c>
      <c r="E1227">
        <v>2890</v>
      </c>
      <c r="F1227">
        <v>0.46</v>
      </c>
      <c r="G1227" t="str">
        <f t="shared" si="95"/>
        <v>&gt;₹500</v>
      </c>
      <c r="H1227">
        <f t="shared" si="96"/>
        <v>1805.7</v>
      </c>
      <c r="I1227" t="str">
        <f t="shared" si="97"/>
        <v>1000</v>
      </c>
      <c r="J1227" t="str">
        <f t="shared" si="98"/>
        <v>No</v>
      </c>
      <c r="K1227">
        <f t="shared" si="99"/>
        <v>3353</v>
      </c>
      <c r="L1227">
        <v>3.9</v>
      </c>
      <c r="M1227">
        <v>463</v>
      </c>
      <c r="N1227" s="1" t="s">
        <v>10457</v>
      </c>
      <c r="O1227" s="1" t="s">
        <v>10458</v>
      </c>
      <c r="P1227" s="1" t="s">
        <v>10459</v>
      </c>
      <c r="Q1227" s="1" t="s">
        <v>10460</v>
      </c>
      <c r="R1227" s="1" t="s">
        <v>10461</v>
      </c>
      <c r="S1227" s="1" t="s">
        <v>10462</v>
      </c>
      <c r="T1227" s="1" t="s">
        <v>10463</v>
      </c>
      <c r="U1227" s="1" t="s">
        <v>10464</v>
      </c>
    </row>
    <row r="1228" spans="1:21" x14ac:dyDescent="0.35">
      <c r="A1228" s="1" t="s">
        <v>10465</v>
      </c>
      <c r="B1228" s="1" t="s">
        <v>10466</v>
      </c>
      <c r="C1228" s="1" t="s">
        <v>12866</v>
      </c>
      <c r="D1228">
        <v>499</v>
      </c>
      <c r="E1228">
        <v>1299</v>
      </c>
      <c r="F1228">
        <v>0.62</v>
      </c>
      <c r="G1228" t="str">
        <f t="shared" si="95"/>
        <v>&gt;₹500</v>
      </c>
      <c r="H1228">
        <f t="shared" si="96"/>
        <v>253.8</v>
      </c>
      <c r="I1228" t="str">
        <f t="shared" si="97"/>
        <v>1000</v>
      </c>
      <c r="J1228" t="str">
        <f t="shared" si="98"/>
        <v>Yes</v>
      </c>
      <c r="K1228">
        <f t="shared" si="99"/>
        <v>1353</v>
      </c>
      <c r="L1228">
        <v>4.7</v>
      </c>
      <c r="M1228">
        <v>54</v>
      </c>
      <c r="N1228" s="1" t="s">
        <v>10467</v>
      </c>
      <c r="O1228" s="1" t="s">
        <v>10468</v>
      </c>
      <c r="P1228" s="1" t="s">
        <v>10469</v>
      </c>
      <c r="Q1228" s="1" t="s">
        <v>10470</v>
      </c>
      <c r="R1228" s="1" t="s">
        <v>10471</v>
      </c>
      <c r="S1228" s="1" t="s">
        <v>10472</v>
      </c>
      <c r="T1228" s="1" t="s">
        <v>10473</v>
      </c>
      <c r="U1228" s="1" t="s">
        <v>10474</v>
      </c>
    </row>
    <row r="1229" spans="1:21" x14ac:dyDescent="0.35">
      <c r="A1229" s="1" t="s">
        <v>10475</v>
      </c>
      <c r="B1229" s="1" t="s">
        <v>10476</v>
      </c>
      <c r="C1229" s="1" t="s">
        <v>12866</v>
      </c>
      <c r="D1229">
        <v>510</v>
      </c>
      <c r="E1229">
        <v>640</v>
      </c>
      <c r="F1229">
        <v>0.2</v>
      </c>
      <c r="G1229" t="str">
        <f t="shared" si="95"/>
        <v>&gt;₹500</v>
      </c>
      <c r="H1229">
        <f t="shared" si="96"/>
        <v>29638.899999999998</v>
      </c>
      <c r="I1229" t="str">
        <f t="shared" si="97"/>
        <v>1000+</v>
      </c>
      <c r="J1229" t="str">
        <f t="shared" si="98"/>
        <v>No</v>
      </c>
      <c r="K1229">
        <f t="shared" si="99"/>
        <v>7869</v>
      </c>
      <c r="L1229">
        <v>4.0999999999999996</v>
      </c>
      <c r="M1229">
        <v>7229</v>
      </c>
      <c r="N1229" s="1" t="s">
        <v>10477</v>
      </c>
      <c r="O1229" s="1" t="s">
        <v>10478</v>
      </c>
      <c r="P1229" s="1" t="s">
        <v>10479</v>
      </c>
      <c r="Q1229" s="1" t="s">
        <v>10480</v>
      </c>
      <c r="R1229" s="1" t="s">
        <v>10481</v>
      </c>
      <c r="S1229" s="1" t="s">
        <v>10482</v>
      </c>
      <c r="T1229" s="1" t="s">
        <v>10483</v>
      </c>
      <c r="U1229" s="1" t="s">
        <v>10484</v>
      </c>
    </row>
    <row r="1230" spans="1:21" x14ac:dyDescent="0.35">
      <c r="A1230" s="1" t="s">
        <v>10485</v>
      </c>
      <c r="B1230" s="1" t="s">
        <v>10486</v>
      </c>
      <c r="C1230" s="1" t="s">
        <v>12866</v>
      </c>
      <c r="D1230">
        <v>1899</v>
      </c>
      <c r="E1230">
        <v>3790</v>
      </c>
      <c r="F1230">
        <v>0.5</v>
      </c>
      <c r="G1230" t="str">
        <f t="shared" si="95"/>
        <v>&gt;₹500</v>
      </c>
      <c r="H1230">
        <f t="shared" si="96"/>
        <v>14599.599999999999</v>
      </c>
      <c r="I1230" t="str">
        <f t="shared" si="97"/>
        <v>1000+</v>
      </c>
      <c r="J1230" t="str">
        <f t="shared" si="98"/>
        <v>Yes</v>
      </c>
      <c r="K1230">
        <f t="shared" si="99"/>
        <v>7632</v>
      </c>
      <c r="L1230">
        <v>3.8</v>
      </c>
      <c r="M1230">
        <v>3842</v>
      </c>
      <c r="N1230" s="1" t="s">
        <v>10487</v>
      </c>
      <c r="O1230" s="1" t="s">
        <v>10488</v>
      </c>
      <c r="P1230" s="1" t="s">
        <v>10489</v>
      </c>
      <c r="Q1230" s="1" t="s">
        <v>10490</v>
      </c>
      <c r="R1230" s="1" t="s">
        <v>10491</v>
      </c>
      <c r="S1230" s="1" t="s">
        <v>10492</v>
      </c>
      <c r="T1230" s="1" t="s">
        <v>10493</v>
      </c>
      <c r="U1230" s="1" t="s">
        <v>10494</v>
      </c>
    </row>
    <row r="1231" spans="1:21" x14ac:dyDescent="0.35">
      <c r="A1231" s="1" t="s">
        <v>10495</v>
      </c>
      <c r="B1231" s="1" t="s">
        <v>10496</v>
      </c>
      <c r="C1231" s="1" t="s">
        <v>12866</v>
      </c>
      <c r="D1231">
        <v>2599</v>
      </c>
      <c r="E1231">
        <v>4560</v>
      </c>
      <c r="F1231">
        <v>0.43</v>
      </c>
      <c r="G1231" t="str">
        <f t="shared" si="95"/>
        <v>&gt;₹500</v>
      </c>
      <c r="H1231">
        <f t="shared" si="96"/>
        <v>2842.4</v>
      </c>
      <c r="I1231" t="str">
        <f t="shared" si="97"/>
        <v>1000</v>
      </c>
      <c r="J1231" t="str">
        <f t="shared" si="98"/>
        <v>No</v>
      </c>
      <c r="K1231">
        <f t="shared" si="99"/>
        <v>5206</v>
      </c>
      <c r="L1231">
        <v>4.4000000000000004</v>
      </c>
      <c r="M1231">
        <v>646</v>
      </c>
      <c r="N1231" s="1" t="s">
        <v>10497</v>
      </c>
      <c r="O1231" s="1" t="s">
        <v>10498</v>
      </c>
      <c r="P1231" s="1" t="s">
        <v>10499</v>
      </c>
      <c r="Q1231" s="1" t="s">
        <v>10500</v>
      </c>
      <c r="R1231" s="1" t="s">
        <v>10501</v>
      </c>
      <c r="S1231" s="1" t="s">
        <v>10502</v>
      </c>
      <c r="T1231" s="1" t="s">
        <v>8604</v>
      </c>
      <c r="U1231" s="1" t="s">
        <v>10503</v>
      </c>
    </row>
    <row r="1232" spans="1:21" x14ac:dyDescent="0.35">
      <c r="A1232" s="1" t="s">
        <v>10504</v>
      </c>
      <c r="B1232" s="1" t="s">
        <v>10505</v>
      </c>
      <c r="C1232" s="1" t="s">
        <v>12866</v>
      </c>
      <c r="D1232">
        <v>1199</v>
      </c>
      <c r="E1232">
        <v>3500</v>
      </c>
      <c r="F1232">
        <v>0.66</v>
      </c>
      <c r="G1232" t="str">
        <f t="shared" si="95"/>
        <v>&gt;₹500</v>
      </c>
      <c r="H1232">
        <f t="shared" si="96"/>
        <v>7748.5999999999995</v>
      </c>
      <c r="I1232" t="str">
        <f t="shared" si="97"/>
        <v>1000+</v>
      </c>
      <c r="J1232" t="str">
        <f t="shared" si="98"/>
        <v>Yes</v>
      </c>
      <c r="K1232">
        <f t="shared" si="99"/>
        <v>5302</v>
      </c>
      <c r="L1232">
        <v>4.3</v>
      </c>
      <c r="M1232">
        <v>1802</v>
      </c>
      <c r="N1232" s="1" t="s">
        <v>10506</v>
      </c>
      <c r="O1232" s="1" t="s">
        <v>10507</v>
      </c>
      <c r="P1232" s="1" t="s">
        <v>10508</v>
      </c>
      <c r="Q1232" s="1" t="s">
        <v>10509</v>
      </c>
      <c r="R1232" s="1" t="s">
        <v>10510</v>
      </c>
      <c r="S1232" s="1" t="s">
        <v>10511</v>
      </c>
      <c r="T1232" s="1" t="s">
        <v>10512</v>
      </c>
      <c r="U1232" s="1" t="s">
        <v>10513</v>
      </c>
    </row>
    <row r="1233" spans="1:21" x14ac:dyDescent="0.35">
      <c r="A1233" s="1" t="s">
        <v>10514</v>
      </c>
      <c r="B1233" s="1" t="s">
        <v>10515</v>
      </c>
      <c r="C1233" s="1" t="s">
        <v>12866</v>
      </c>
      <c r="D1233">
        <v>999</v>
      </c>
      <c r="E1233">
        <v>2600</v>
      </c>
      <c r="F1233">
        <v>0.62</v>
      </c>
      <c r="G1233" t="str">
        <f t="shared" si="95"/>
        <v>&gt;₹500</v>
      </c>
      <c r="H1233">
        <f t="shared" si="96"/>
        <v>856.8</v>
      </c>
      <c r="I1233" t="str">
        <f t="shared" si="97"/>
        <v>1000</v>
      </c>
      <c r="J1233" t="str">
        <f t="shared" si="98"/>
        <v>Yes</v>
      </c>
      <c r="K1233">
        <f t="shared" si="99"/>
        <v>2852</v>
      </c>
      <c r="L1233">
        <v>3.4</v>
      </c>
      <c r="M1233">
        <v>252</v>
      </c>
      <c r="N1233" s="1" t="s">
        <v>10516</v>
      </c>
      <c r="O1233" s="1" t="s">
        <v>10517</v>
      </c>
      <c r="P1233" s="1" t="s">
        <v>10518</v>
      </c>
      <c r="Q1233" s="1" t="s">
        <v>10519</v>
      </c>
      <c r="R1233" s="1" t="s">
        <v>10520</v>
      </c>
      <c r="S1233" s="1" t="s">
        <v>10521</v>
      </c>
      <c r="T1233" s="1" t="s">
        <v>10522</v>
      </c>
      <c r="U1233" s="1" t="s">
        <v>10523</v>
      </c>
    </row>
    <row r="1234" spans="1:21" x14ac:dyDescent="0.35">
      <c r="A1234" s="1" t="s">
        <v>10524</v>
      </c>
      <c r="B1234" s="1" t="s">
        <v>10525</v>
      </c>
      <c r="C1234" s="1" t="s">
        <v>12866</v>
      </c>
      <c r="D1234">
        <v>1999</v>
      </c>
      <c r="E1234">
        <v>3300</v>
      </c>
      <c r="F1234">
        <v>0.39</v>
      </c>
      <c r="G1234" t="str">
        <f t="shared" si="95"/>
        <v>&gt;₹500</v>
      </c>
      <c r="H1234">
        <f t="shared" si="96"/>
        <v>3276</v>
      </c>
      <c r="I1234" t="str">
        <f t="shared" si="97"/>
        <v>1000</v>
      </c>
      <c r="J1234" t="str">
        <f t="shared" si="98"/>
        <v>No</v>
      </c>
      <c r="K1234">
        <f t="shared" si="99"/>
        <v>4080</v>
      </c>
      <c r="L1234">
        <v>4.2</v>
      </c>
      <c r="M1234">
        <v>780</v>
      </c>
      <c r="N1234" s="1" t="s">
        <v>10526</v>
      </c>
      <c r="O1234" s="1" t="s">
        <v>10527</v>
      </c>
      <c r="P1234" s="1" t="s">
        <v>10528</v>
      </c>
      <c r="Q1234" s="1" t="s">
        <v>10529</v>
      </c>
      <c r="R1234" s="1" t="s">
        <v>10530</v>
      </c>
      <c r="S1234" s="1" t="s">
        <v>10531</v>
      </c>
      <c r="T1234" s="1" t="s">
        <v>10532</v>
      </c>
      <c r="U1234" s="1" t="s">
        <v>10533</v>
      </c>
    </row>
    <row r="1235" spans="1:21" x14ac:dyDescent="0.35">
      <c r="A1235" s="1" t="s">
        <v>10534</v>
      </c>
      <c r="B1235" s="1" t="s">
        <v>10535</v>
      </c>
      <c r="C1235" s="1" t="s">
        <v>12866</v>
      </c>
      <c r="D1235">
        <v>210</v>
      </c>
      <c r="E1235">
        <v>699</v>
      </c>
      <c r="F1235">
        <v>0.7</v>
      </c>
      <c r="G1235" t="str">
        <f t="shared" si="95"/>
        <v>&gt;₹500</v>
      </c>
      <c r="H1235">
        <f t="shared" si="96"/>
        <v>273.8</v>
      </c>
      <c r="I1235" t="str">
        <f t="shared" si="97"/>
        <v>1000</v>
      </c>
      <c r="J1235" t="str">
        <f t="shared" si="98"/>
        <v>Yes</v>
      </c>
      <c r="K1235">
        <f t="shared" si="99"/>
        <v>773</v>
      </c>
      <c r="L1235">
        <v>3.7</v>
      </c>
      <c r="M1235">
        <v>74</v>
      </c>
      <c r="N1235" s="1" t="s">
        <v>10536</v>
      </c>
      <c r="O1235" s="1" t="s">
        <v>10537</v>
      </c>
      <c r="P1235" s="1" t="s">
        <v>10538</v>
      </c>
      <c r="Q1235" s="1" t="s">
        <v>10539</v>
      </c>
      <c r="R1235" s="1" t="s">
        <v>10540</v>
      </c>
      <c r="S1235" s="1" t="s">
        <v>10541</v>
      </c>
      <c r="T1235" s="1" t="s">
        <v>10542</v>
      </c>
      <c r="U1235" s="1" t="s">
        <v>10543</v>
      </c>
    </row>
    <row r="1236" spans="1:21" x14ac:dyDescent="0.35">
      <c r="A1236" s="1" t="s">
        <v>10544</v>
      </c>
      <c r="B1236" s="1" t="s">
        <v>10545</v>
      </c>
      <c r="C1236" s="1" t="s">
        <v>12866</v>
      </c>
      <c r="D1236">
        <v>14499</v>
      </c>
      <c r="E1236">
        <v>23559</v>
      </c>
      <c r="F1236">
        <v>0.38</v>
      </c>
      <c r="G1236" t="str">
        <f t="shared" si="95"/>
        <v>&gt;₹500</v>
      </c>
      <c r="H1236">
        <f t="shared" si="96"/>
        <v>8711.7999999999993</v>
      </c>
      <c r="I1236" t="str">
        <f t="shared" si="97"/>
        <v>1000+</v>
      </c>
      <c r="J1236" t="str">
        <f t="shared" si="98"/>
        <v>No</v>
      </c>
      <c r="K1236">
        <f t="shared" si="99"/>
        <v>25585</v>
      </c>
      <c r="L1236">
        <v>4.3</v>
      </c>
      <c r="M1236">
        <v>2026</v>
      </c>
      <c r="N1236" s="1" t="s">
        <v>10546</v>
      </c>
      <c r="O1236" s="1" t="s">
        <v>10547</v>
      </c>
      <c r="P1236" s="1" t="s">
        <v>10548</v>
      </c>
      <c r="Q1236" s="1" t="s">
        <v>10549</v>
      </c>
      <c r="R1236" s="1" t="s">
        <v>10550</v>
      </c>
      <c r="S1236" s="1" t="s">
        <v>10551</v>
      </c>
      <c r="T1236" s="1" t="s">
        <v>10552</v>
      </c>
      <c r="U1236" s="1" t="s">
        <v>10553</v>
      </c>
    </row>
    <row r="1237" spans="1:21" x14ac:dyDescent="0.35">
      <c r="A1237" s="1" t="s">
        <v>10554</v>
      </c>
      <c r="B1237" s="1" t="s">
        <v>10555</v>
      </c>
      <c r="C1237" s="1" t="s">
        <v>12866</v>
      </c>
      <c r="D1237">
        <v>950</v>
      </c>
      <c r="E1237">
        <v>1599</v>
      </c>
      <c r="F1237">
        <v>0.41</v>
      </c>
      <c r="G1237" t="str">
        <f t="shared" si="95"/>
        <v>&gt;₹500</v>
      </c>
      <c r="H1237">
        <f t="shared" si="96"/>
        <v>25417.3</v>
      </c>
      <c r="I1237" t="str">
        <f t="shared" si="97"/>
        <v>1000+</v>
      </c>
      <c r="J1237" t="str">
        <f t="shared" si="98"/>
        <v>No</v>
      </c>
      <c r="K1237">
        <f t="shared" si="99"/>
        <v>7510</v>
      </c>
      <c r="L1237">
        <v>4.3</v>
      </c>
      <c r="M1237">
        <v>5911</v>
      </c>
      <c r="N1237" s="1" t="s">
        <v>10556</v>
      </c>
      <c r="O1237" s="1" t="s">
        <v>10557</v>
      </c>
      <c r="P1237" s="1" t="s">
        <v>10558</v>
      </c>
      <c r="Q1237" s="1" t="s">
        <v>10559</v>
      </c>
      <c r="R1237" s="1" t="s">
        <v>10560</v>
      </c>
      <c r="S1237" s="1" t="s">
        <v>10561</v>
      </c>
      <c r="T1237" s="1" t="s">
        <v>10562</v>
      </c>
      <c r="U1237" s="1" t="s">
        <v>10563</v>
      </c>
    </row>
    <row r="1238" spans="1:21" x14ac:dyDescent="0.35">
      <c r="A1238" s="1" t="s">
        <v>10564</v>
      </c>
      <c r="B1238" s="1" t="s">
        <v>10565</v>
      </c>
      <c r="C1238" s="1" t="s">
        <v>12866</v>
      </c>
      <c r="D1238">
        <v>7199</v>
      </c>
      <c r="E1238">
        <v>9995</v>
      </c>
      <c r="F1238">
        <v>0.28000000000000003</v>
      </c>
      <c r="G1238" t="str">
        <f t="shared" si="95"/>
        <v>&gt;₹500</v>
      </c>
      <c r="H1238">
        <f t="shared" si="96"/>
        <v>8641.6</v>
      </c>
      <c r="I1238" t="str">
        <f t="shared" si="97"/>
        <v>1000+</v>
      </c>
      <c r="J1238" t="str">
        <f t="shared" si="98"/>
        <v>No</v>
      </c>
      <c r="K1238">
        <f t="shared" si="99"/>
        <v>11959</v>
      </c>
      <c r="L1238">
        <v>4.4000000000000004</v>
      </c>
      <c r="M1238">
        <v>1964</v>
      </c>
      <c r="N1238" s="1" t="s">
        <v>10566</v>
      </c>
      <c r="O1238" s="1" t="s">
        <v>10567</v>
      </c>
      <c r="P1238" s="1" t="s">
        <v>10568</v>
      </c>
      <c r="Q1238" s="1" t="s">
        <v>10569</v>
      </c>
      <c r="R1238" s="1" t="s">
        <v>10570</v>
      </c>
      <c r="S1238" s="1" t="s">
        <v>10571</v>
      </c>
      <c r="T1238" s="1" t="s">
        <v>10572</v>
      </c>
      <c r="U1238" s="1" t="s">
        <v>10573</v>
      </c>
    </row>
    <row r="1239" spans="1:21" x14ac:dyDescent="0.35">
      <c r="A1239" s="1" t="s">
        <v>10574</v>
      </c>
      <c r="B1239" s="1" t="s">
        <v>10575</v>
      </c>
      <c r="C1239" s="1" t="s">
        <v>12866</v>
      </c>
      <c r="D1239">
        <v>2439</v>
      </c>
      <c r="E1239">
        <v>2545</v>
      </c>
      <c r="F1239">
        <v>0.04</v>
      </c>
      <c r="G1239" t="str">
        <f t="shared" si="95"/>
        <v>&gt;₹500</v>
      </c>
      <c r="H1239">
        <f t="shared" si="96"/>
        <v>102.49999999999999</v>
      </c>
      <c r="I1239" t="str">
        <f t="shared" si="97"/>
        <v>1000</v>
      </c>
      <c r="J1239" t="str">
        <f t="shared" si="98"/>
        <v>No</v>
      </c>
      <c r="K1239">
        <f t="shared" si="99"/>
        <v>2570</v>
      </c>
      <c r="L1239">
        <v>4.0999999999999996</v>
      </c>
      <c r="M1239">
        <v>25</v>
      </c>
      <c r="N1239" s="1" t="s">
        <v>10576</v>
      </c>
      <c r="O1239" s="1" t="s">
        <v>10577</v>
      </c>
      <c r="P1239" s="1" t="s">
        <v>10578</v>
      </c>
      <c r="Q1239" s="1" t="s">
        <v>10579</v>
      </c>
      <c r="R1239" s="1" t="s">
        <v>10580</v>
      </c>
      <c r="S1239" s="1" t="s">
        <v>10581</v>
      </c>
      <c r="T1239" s="1" t="s">
        <v>10582</v>
      </c>
      <c r="U1239" s="1" t="s">
        <v>10583</v>
      </c>
    </row>
    <row r="1240" spans="1:21" x14ac:dyDescent="0.35">
      <c r="A1240" s="1" t="s">
        <v>10584</v>
      </c>
      <c r="B1240" s="1" t="s">
        <v>10585</v>
      </c>
      <c r="C1240" s="1" t="s">
        <v>12866</v>
      </c>
      <c r="D1240">
        <v>7799</v>
      </c>
      <c r="E1240">
        <v>8995</v>
      </c>
      <c r="F1240">
        <v>0.13</v>
      </c>
      <c r="G1240" t="str">
        <f t="shared" si="95"/>
        <v>&gt;₹500</v>
      </c>
      <c r="H1240">
        <f t="shared" si="96"/>
        <v>12640</v>
      </c>
      <c r="I1240" t="str">
        <f t="shared" si="97"/>
        <v>1000+</v>
      </c>
      <c r="J1240" t="str">
        <f t="shared" si="98"/>
        <v>No</v>
      </c>
      <c r="K1240">
        <f t="shared" si="99"/>
        <v>12155</v>
      </c>
      <c r="L1240">
        <v>4</v>
      </c>
      <c r="M1240">
        <v>3160</v>
      </c>
      <c r="N1240" s="1" t="s">
        <v>10586</v>
      </c>
      <c r="O1240" s="1" t="s">
        <v>10587</v>
      </c>
      <c r="P1240" s="1" t="s">
        <v>10588</v>
      </c>
      <c r="Q1240" s="1" t="s">
        <v>10589</v>
      </c>
      <c r="R1240" s="1" t="s">
        <v>10590</v>
      </c>
      <c r="S1240" s="1" t="s">
        <v>10591</v>
      </c>
      <c r="T1240" s="1" t="s">
        <v>10592</v>
      </c>
      <c r="U1240" s="1" t="s">
        <v>10593</v>
      </c>
    </row>
    <row r="1241" spans="1:21" x14ac:dyDescent="0.35">
      <c r="A1241" s="1" t="s">
        <v>10594</v>
      </c>
      <c r="B1241" s="1" t="s">
        <v>10595</v>
      </c>
      <c r="C1241" s="1" t="s">
        <v>12866</v>
      </c>
      <c r="D1241">
        <v>1599</v>
      </c>
      <c r="E1241">
        <v>1999</v>
      </c>
      <c r="F1241">
        <v>0.2</v>
      </c>
      <c r="G1241" t="str">
        <f t="shared" si="95"/>
        <v>&gt;₹500</v>
      </c>
      <c r="H1241">
        <f t="shared" si="96"/>
        <v>6855.2000000000007</v>
      </c>
      <c r="I1241" t="str">
        <f t="shared" si="97"/>
        <v>1000+</v>
      </c>
      <c r="J1241" t="str">
        <f t="shared" si="98"/>
        <v>No</v>
      </c>
      <c r="K1241">
        <f t="shared" si="99"/>
        <v>3557</v>
      </c>
      <c r="L1241">
        <v>4.4000000000000004</v>
      </c>
      <c r="M1241">
        <v>1558</v>
      </c>
      <c r="N1241" s="1" t="s">
        <v>10596</v>
      </c>
      <c r="O1241" s="1" t="s">
        <v>10597</v>
      </c>
      <c r="P1241" s="1" t="s">
        <v>10598</v>
      </c>
      <c r="Q1241" s="1" t="s">
        <v>10599</v>
      </c>
      <c r="R1241" s="1" t="s">
        <v>10600</v>
      </c>
      <c r="S1241" s="1" t="s">
        <v>10601</v>
      </c>
      <c r="T1241" s="1" t="s">
        <v>10602</v>
      </c>
      <c r="U1241" s="1" t="s">
        <v>10603</v>
      </c>
    </row>
    <row r="1242" spans="1:21" x14ac:dyDescent="0.35">
      <c r="A1242" s="1" t="s">
        <v>10604</v>
      </c>
      <c r="B1242" s="1" t="s">
        <v>10605</v>
      </c>
      <c r="C1242" s="1" t="s">
        <v>12866</v>
      </c>
      <c r="D1242">
        <v>2899</v>
      </c>
      <c r="E1242">
        <v>5500</v>
      </c>
      <c r="F1242">
        <v>0.47</v>
      </c>
      <c r="G1242" t="str">
        <f t="shared" si="95"/>
        <v>&gt;₹500</v>
      </c>
      <c r="H1242">
        <f t="shared" si="96"/>
        <v>34040.400000000001</v>
      </c>
      <c r="I1242" t="str">
        <f t="shared" si="97"/>
        <v>1000+</v>
      </c>
      <c r="J1242" t="str">
        <f t="shared" si="98"/>
        <v>No</v>
      </c>
      <c r="K1242">
        <f t="shared" si="99"/>
        <v>14458</v>
      </c>
      <c r="L1242">
        <v>3.8</v>
      </c>
      <c r="M1242">
        <v>8958</v>
      </c>
      <c r="N1242" s="1" t="s">
        <v>10606</v>
      </c>
      <c r="O1242" s="1" t="s">
        <v>10607</v>
      </c>
      <c r="P1242" s="1" t="s">
        <v>10608</v>
      </c>
      <c r="Q1242" s="1" t="s">
        <v>10609</v>
      </c>
      <c r="R1242" s="1" t="s">
        <v>10610</v>
      </c>
      <c r="S1242" s="1" t="s">
        <v>10611</v>
      </c>
      <c r="T1242" s="1" t="s">
        <v>10612</v>
      </c>
      <c r="U1242" s="1" t="s">
        <v>10613</v>
      </c>
    </row>
    <row r="1243" spans="1:21" x14ac:dyDescent="0.35">
      <c r="A1243" s="1" t="s">
        <v>10614</v>
      </c>
      <c r="B1243" s="1" t="s">
        <v>10615</v>
      </c>
      <c r="C1243" s="1" t="s">
        <v>12866</v>
      </c>
      <c r="D1243">
        <v>9799</v>
      </c>
      <c r="E1243">
        <v>12150</v>
      </c>
      <c r="F1243">
        <v>0.19</v>
      </c>
      <c r="G1243" t="str">
        <f t="shared" si="95"/>
        <v>&gt;₹500</v>
      </c>
      <c r="H1243">
        <f t="shared" si="96"/>
        <v>56979.299999999996</v>
      </c>
      <c r="I1243" t="str">
        <f t="shared" si="97"/>
        <v>1000+</v>
      </c>
      <c r="J1243" t="str">
        <f t="shared" si="98"/>
        <v>No</v>
      </c>
      <c r="K1243">
        <f t="shared" si="99"/>
        <v>25401</v>
      </c>
      <c r="L1243">
        <v>4.3</v>
      </c>
      <c r="M1243">
        <v>13251</v>
      </c>
      <c r="N1243" s="1" t="s">
        <v>10616</v>
      </c>
      <c r="O1243" s="1" t="s">
        <v>10617</v>
      </c>
      <c r="P1243" s="1" t="s">
        <v>10618</v>
      </c>
      <c r="Q1243" s="1" t="s">
        <v>10619</v>
      </c>
      <c r="R1243" s="1" t="s">
        <v>10620</v>
      </c>
      <c r="S1243" s="1" t="s">
        <v>10621</v>
      </c>
      <c r="T1243" s="1" t="s">
        <v>10622</v>
      </c>
      <c r="U1243" s="1" t="s">
        <v>10623</v>
      </c>
    </row>
    <row r="1244" spans="1:21" x14ac:dyDescent="0.35">
      <c r="A1244" s="1" t="s">
        <v>10624</v>
      </c>
      <c r="B1244" s="1" t="s">
        <v>10625</v>
      </c>
      <c r="C1244" s="1" t="s">
        <v>12866</v>
      </c>
      <c r="D1244">
        <v>3299</v>
      </c>
      <c r="E1244">
        <v>4995</v>
      </c>
      <c r="F1244">
        <v>0.34</v>
      </c>
      <c r="G1244" t="str">
        <f t="shared" si="95"/>
        <v>&gt;₹500</v>
      </c>
      <c r="H1244">
        <f t="shared" si="96"/>
        <v>5293.4</v>
      </c>
      <c r="I1244" t="str">
        <f t="shared" si="97"/>
        <v>1000+</v>
      </c>
      <c r="J1244" t="str">
        <f t="shared" si="98"/>
        <v>No</v>
      </c>
      <c r="K1244">
        <f t="shared" si="99"/>
        <v>6388</v>
      </c>
      <c r="L1244">
        <v>3.8</v>
      </c>
      <c r="M1244">
        <v>1393</v>
      </c>
      <c r="N1244" s="1" t="s">
        <v>10626</v>
      </c>
      <c r="O1244" s="1" t="s">
        <v>10627</v>
      </c>
      <c r="P1244" s="1" t="s">
        <v>10628</v>
      </c>
      <c r="Q1244" s="1" t="s">
        <v>10629</v>
      </c>
      <c r="R1244" s="1" t="s">
        <v>10630</v>
      </c>
      <c r="S1244" s="1" t="s">
        <v>10631</v>
      </c>
      <c r="T1244" s="1" t="s">
        <v>10632</v>
      </c>
      <c r="U1244" s="1" t="s">
        <v>10633</v>
      </c>
    </row>
    <row r="1245" spans="1:21" x14ac:dyDescent="0.35">
      <c r="A1245" s="1" t="s">
        <v>10634</v>
      </c>
      <c r="B1245" s="1" t="s">
        <v>10635</v>
      </c>
      <c r="C1245" s="1" t="s">
        <v>12866</v>
      </c>
      <c r="D1245">
        <v>669</v>
      </c>
      <c r="E1245">
        <v>1499</v>
      </c>
      <c r="F1245">
        <v>0.55000000000000004</v>
      </c>
      <c r="G1245" t="str">
        <f t="shared" si="95"/>
        <v>&gt;₹500</v>
      </c>
      <c r="H1245">
        <f t="shared" si="96"/>
        <v>29.9</v>
      </c>
      <c r="I1245" t="str">
        <f t="shared" si="97"/>
        <v>1000</v>
      </c>
      <c r="J1245" t="str">
        <f t="shared" si="98"/>
        <v>Yes</v>
      </c>
      <c r="K1245">
        <f t="shared" si="99"/>
        <v>1512</v>
      </c>
      <c r="L1245">
        <v>2.2999999999999998</v>
      </c>
      <c r="M1245">
        <v>13</v>
      </c>
      <c r="N1245" s="1" t="s">
        <v>10636</v>
      </c>
      <c r="O1245" s="1" t="s">
        <v>10637</v>
      </c>
      <c r="P1245" s="1" t="s">
        <v>10638</v>
      </c>
      <c r="Q1245" s="1" t="s">
        <v>10639</v>
      </c>
      <c r="R1245" s="1" t="s">
        <v>10640</v>
      </c>
      <c r="S1245" s="1" t="s">
        <v>10641</v>
      </c>
      <c r="T1245" s="1" t="s">
        <v>10642</v>
      </c>
      <c r="U1245" s="1" t="s">
        <v>10643</v>
      </c>
    </row>
    <row r="1246" spans="1:21" x14ac:dyDescent="0.35">
      <c r="A1246" s="1" t="s">
        <v>10644</v>
      </c>
      <c r="B1246" s="1" t="s">
        <v>10645</v>
      </c>
      <c r="C1246" s="1" t="s">
        <v>12866</v>
      </c>
      <c r="D1246">
        <v>5890</v>
      </c>
      <c r="E1246">
        <v>7506</v>
      </c>
      <c r="F1246">
        <v>0.22</v>
      </c>
      <c r="G1246" t="str">
        <f t="shared" si="95"/>
        <v>&gt;₹500</v>
      </c>
      <c r="H1246">
        <f t="shared" si="96"/>
        <v>32584.5</v>
      </c>
      <c r="I1246" t="str">
        <f t="shared" si="97"/>
        <v>1000+</v>
      </c>
      <c r="J1246" t="str">
        <f t="shared" si="98"/>
        <v>No</v>
      </c>
      <c r="K1246">
        <f t="shared" si="99"/>
        <v>14747</v>
      </c>
      <c r="L1246">
        <v>4.5</v>
      </c>
      <c r="M1246">
        <v>7241</v>
      </c>
      <c r="N1246" s="1" t="s">
        <v>10646</v>
      </c>
      <c r="O1246" s="1" t="s">
        <v>10647</v>
      </c>
      <c r="P1246" s="1" t="s">
        <v>10648</v>
      </c>
      <c r="Q1246" s="1" t="s">
        <v>10649</v>
      </c>
      <c r="R1246" s="1" t="s">
        <v>10650</v>
      </c>
      <c r="S1246" s="1" t="s">
        <v>10651</v>
      </c>
      <c r="T1246" s="1" t="s">
        <v>10652</v>
      </c>
      <c r="U1246" s="1" t="s">
        <v>10653</v>
      </c>
    </row>
    <row r="1247" spans="1:21" x14ac:dyDescent="0.35">
      <c r="A1247" s="1" t="s">
        <v>10654</v>
      </c>
      <c r="B1247" s="1" t="s">
        <v>10655</v>
      </c>
      <c r="C1247" s="1" t="s">
        <v>12866</v>
      </c>
      <c r="D1247">
        <v>9199</v>
      </c>
      <c r="E1247">
        <v>18000</v>
      </c>
      <c r="F1247">
        <v>0.49</v>
      </c>
      <c r="G1247" t="str">
        <f t="shared" si="95"/>
        <v>&gt;₹500</v>
      </c>
      <c r="H1247">
        <f t="shared" si="96"/>
        <v>64080</v>
      </c>
      <c r="I1247" t="str">
        <f t="shared" si="97"/>
        <v>1000+</v>
      </c>
      <c r="J1247" t="str">
        <f t="shared" si="98"/>
        <v>No</v>
      </c>
      <c r="K1247">
        <f t="shared" si="99"/>
        <v>34020</v>
      </c>
      <c r="L1247">
        <v>4</v>
      </c>
      <c r="M1247">
        <v>16020</v>
      </c>
      <c r="N1247" s="1" t="s">
        <v>10656</v>
      </c>
      <c r="O1247" s="1" t="s">
        <v>10657</v>
      </c>
      <c r="P1247" s="1" t="s">
        <v>10658</v>
      </c>
      <c r="Q1247" s="1" t="s">
        <v>10659</v>
      </c>
      <c r="R1247" s="1" t="s">
        <v>10660</v>
      </c>
      <c r="S1247" s="1" t="s">
        <v>10661</v>
      </c>
      <c r="T1247" s="1" t="s">
        <v>10662</v>
      </c>
      <c r="U1247" s="1" t="s">
        <v>10663</v>
      </c>
    </row>
    <row r="1248" spans="1:21" x14ac:dyDescent="0.35">
      <c r="A1248" s="1" t="s">
        <v>10664</v>
      </c>
      <c r="B1248" s="1" t="s">
        <v>10665</v>
      </c>
      <c r="C1248" s="1" t="s">
        <v>12866</v>
      </c>
      <c r="D1248">
        <v>351</v>
      </c>
      <c r="E1248">
        <v>1099</v>
      </c>
      <c r="F1248">
        <v>0.68</v>
      </c>
      <c r="G1248" t="str">
        <f t="shared" si="95"/>
        <v>&gt;₹500</v>
      </c>
      <c r="H1248">
        <f t="shared" si="96"/>
        <v>5439</v>
      </c>
      <c r="I1248" t="str">
        <f t="shared" si="97"/>
        <v>1000+</v>
      </c>
      <c r="J1248" t="str">
        <f t="shared" si="98"/>
        <v>Yes</v>
      </c>
      <c r="K1248">
        <f t="shared" si="99"/>
        <v>2569</v>
      </c>
      <c r="L1248">
        <v>3.7</v>
      </c>
      <c r="M1248">
        <v>1470</v>
      </c>
      <c r="N1248" s="1" t="s">
        <v>10666</v>
      </c>
      <c r="O1248" s="1" t="s">
        <v>10667</v>
      </c>
      <c r="P1248" s="1" t="s">
        <v>10668</v>
      </c>
      <c r="Q1248" s="1" t="s">
        <v>10669</v>
      </c>
      <c r="R1248" s="1" t="s">
        <v>10670</v>
      </c>
      <c r="S1248" s="1" t="s">
        <v>10671</v>
      </c>
      <c r="T1248" s="1" t="s">
        <v>10672</v>
      </c>
      <c r="U1248" s="1" t="s">
        <v>10673</v>
      </c>
    </row>
    <row r="1249" spans="1:21" x14ac:dyDescent="0.35">
      <c r="A1249" s="1" t="s">
        <v>10674</v>
      </c>
      <c r="B1249" s="1" t="s">
        <v>10675</v>
      </c>
      <c r="C1249" s="1" t="s">
        <v>12870</v>
      </c>
      <c r="D1249">
        <v>899</v>
      </c>
      <c r="E1249">
        <v>1900</v>
      </c>
      <c r="F1249">
        <v>0.53</v>
      </c>
      <c r="G1249" t="str">
        <f t="shared" si="95"/>
        <v>&gt;₹500</v>
      </c>
      <c r="H1249">
        <f t="shared" si="96"/>
        <v>14652</v>
      </c>
      <c r="I1249" t="str">
        <f t="shared" si="97"/>
        <v>1000+</v>
      </c>
      <c r="J1249" t="str">
        <f t="shared" si="98"/>
        <v>Yes</v>
      </c>
      <c r="K1249">
        <f t="shared" si="99"/>
        <v>5563</v>
      </c>
      <c r="L1249">
        <v>4</v>
      </c>
      <c r="M1249">
        <v>3663</v>
      </c>
      <c r="N1249" s="1" t="s">
        <v>10676</v>
      </c>
      <c r="O1249" s="1" t="s">
        <v>10677</v>
      </c>
      <c r="P1249" s="1" t="s">
        <v>10678</v>
      </c>
      <c r="Q1249" s="1" t="s">
        <v>10679</v>
      </c>
      <c r="R1249" s="1" t="s">
        <v>10680</v>
      </c>
      <c r="S1249" s="1" t="s">
        <v>10681</v>
      </c>
      <c r="T1249" s="1" t="s">
        <v>10682</v>
      </c>
      <c r="U1249" s="1" t="s">
        <v>10683</v>
      </c>
    </row>
    <row r="1250" spans="1:21" x14ac:dyDescent="0.35">
      <c r="A1250" s="1" t="s">
        <v>10684</v>
      </c>
      <c r="B1250" s="1" t="s">
        <v>10685</v>
      </c>
      <c r="C1250" s="1" t="s">
        <v>12866</v>
      </c>
      <c r="D1250">
        <v>1349</v>
      </c>
      <c r="E1250">
        <v>1850</v>
      </c>
      <c r="F1250">
        <v>0.27</v>
      </c>
      <c r="G1250" t="str">
        <f t="shared" si="95"/>
        <v>&gt;₹500</v>
      </c>
      <c r="H1250">
        <f t="shared" si="96"/>
        <v>2807.2000000000003</v>
      </c>
      <c r="I1250" t="str">
        <f t="shared" si="97"/>
        <v>1000</v>
      </c>
      <c r="J1250" t="str">
        <f t="shared" si="98"/>
        <v>No</v>
      </c>
      <c r="K1250">
        <f t="shared" si="99"/>
        <v>2488</v>
      </c>
      <c r="L1250">
        <v>4.4000000000000004</v>
      </c>
      <c r="M1250">
        <v>638</v>
      </c>
      <c r="N1250" s="1" t="s">
        <v>10686</v>
      </c>
      <c r="O1250" s="1" t="s">
        <v>10687</v>
      </c>
      <c r="P1250" s="1" t="s">
        <v>10688</v>
      </c>
      <c r="Q1250" s="1" t="s">
        <v>10689</v>
      </c>
      <c r="R1250" s="1" t="s">
        <v>10690</v>
      </c>
      <c r="S1250" s="1" t="s">
        <v>10691</v>
      </c>
      <c r="T1250" s="1" t="s">
        <v>10692</v>
      </c>
      <c r="U1250" s="1" t="s">
        <v>10693</v>
      </c>
    </row>
    <row r="1251" spans="1:21" x14ac:dyDescent="0.35">
      <c r="A1251" s="1" t="s">
        <v>10694</v>
      </c>
      <c r="B1251" s="1" t="s">
        <v>10695</v>
      </c>
      <c r="C1251" s="1" t="s">
        <v>12866</v>
      </c>
      <c r="D1251">
        <v>6236</v>
      </c>
      <c r="E1251">
        <v>9999</v>
      </c>
      <c r="F1251">
        <v>0.38</v>
      </c>
      <c r="G1251" t="str">
        <f t="shared" si="95"/>
        <v>&gt;₹500</v>
      </c>
      <c r="H1251">
        <f t="shared" si="96"/>
        <v>14563.199999999999</v>
      </c>
      <c r="I1251" t="str">
        <f t="shared" si="97"/>
        <v>1000+</v>
      </c>
      <c r="J1251" t="str">
        <f t="shared" si="98"/>
        <v>No</v>
      </c>
      <c r="K1251">
        <f t="shared" si="99"/>
        <v>13551</v>
      </c>
      <c r="L1251">
        <v>4.0999999999999996</v>
      </c>
      <c r="M1251">
        <v>3552</v>
      </c>
      <c r="N1251" s="1" t="s">
        <v>10696</v>
      </c>
      <c r="O1251" s="1" t="s">
        <v>10697</v>
      </c>
      <c r="P1251" s="1" t="s">
        <v>10698</v>
      </c>
      <c r="Q1251" s="1" t="s">
        <v>10699</v>
      </c>
      <c r="R1251" s="1" t="s">
        <v>10700</v>
      </c>
      <c r="S1251" s="1" t="s">
        <v>10701</v>
      </c>
      <c r="T1251" s="1" t="s">
        <v>10702</v>
      </c>
      <c r="U1251" s="1" t="s">
        <v>10703</v>
      </c>
    </row>
    <row r="1252" spans="1:21" x14ac:dyDescent="0.35">
      <c r="A1252" s="1" t="s">
        <v>10704</v>
      </c>
      <c r="B1252" s="1" t="s">
        <v>10705</v>
      </c>
      <c r="C1252" s="1" t="s">
        <v>12866</v>
      </c>
      <c r="D1252">
        <v>2742</v>
      </c>
      <c r="E1252">
        <v>3995</v>
      </c>
      <c r="F1252">
        <v>0.31</v>
      </c>
      <c r="G1252" t="str">
        <f t="shared" si="95"/>
        <v>&gt;₹500</v>
      </c>
      <c r="H1252">
        <f t="shared" si="96"/>
        <v>49051.200000000004</v>
      </c>
      <c r="I1252" t="str">
        <f t="shared" si="97"/>
        <v>1000+</v>
      </c>
      <c r="J1252" t="str">
        <f t="shared" si="98"/>
        <v>No</v>
      </c>
      <c r="K1252">
        <f t="shared" si="99"/>
        <v>15143</v>
      </c>
      <c r="L1252">
        <v>4.4000000000000004</v>
      </c>
      <c r="M1252">
        <v>11148</v>
      </c>
      <c r="N1252" s="1" t="s">
        <v>10706</v>
      </c>
      <c r="O1252" s="1" t="s">
        <v>10707</v>
      </c>
      <c r="P1252" s="1" t="s">
        <v>10708</v>
      </c>
      <c r="Q1252" s="1" t="s">
        <v>10709</v>
      </c>
      <c r="R1252" s="1" t="s">
        <v>10710</v>
      </c>
      <c r="S1252" s="1" t="s">
        <v>10711</v>
      </c>
      <c r="T1252" s="1" t="s">
        <v>10712</v>
      </c>
      <c r="U1252" s="1" t="s">
        <v>10713</v>
      </c>
    </row>
    <row r="1253" spans="1:21" x14ac:dyDescent="0.35">
      <c r="A1253" s="1" t="s">
        <v>10714</v>
      </c>
      <c r="B1253" s="1" t="s">
        <v>10715</v>
      </c>
      <c r="C1253" s="1" t="s">
        <v>12866</v>
      </c>
      <c r="D1253">
        <v>721</v>
      </c>
      <c r="E1253">
        <v>1499</v>
      </c>
      <c r="F1253">
        <v>0.52</v>
      </c>
      <c r="G1253" t="str">
        <f t="shared" si="95"/>
        <v>&gt;₹500</v>
      </c>
      <c r="H1253">
        <f t="shared" si="96"/>
        <v>7591.9000000000005</v>
      </c>
      <c r="I1253" t="str">
        <f t="shared" si="97"/>
        <v>1000+</v>
      </c>
      <c r="J1253" t="str">
        <f t="shared" si="98"/>
        <v>Yes</v>
      </c>
      <c r="K1253">
        <f t="shared" si="99"/>
        <v>3948</v>
      </c>
      <c r="L1253">
        <v>3.1</v>
      </c>
      <c r="M1253">
        <v>2449</v>
      </c>
      <c r="N1253" s="1" t="s">
        <v>10716</v>
      </c>
      <c r="O1253" s="1" t="s">
        <v>10717</v>
      </c>
      <c r="P1253" s="1" t="s">
        <v>10718</v>
      </c>
      <c r="Q1253" s="1" t="s">
        <v>10719</v>
      </c>
      <c r="R1253" s="1" t="s">
        <v>10720</v>
      </c>
      <c r="S1253" s="1" t="s">
        <v>10721</v>
      </c>
      <c r="T1253" s="1" t="s">
        <v>10722</v>
      </c>
      <c r="U1253" s="1" t="s">
        <v>10723</v>
      </c>
    </row>
    <row r="1254" spans="1:21" x14ac:dyDescent="0.35">
      <c r="A1254" s="1" t="s">
        <v>10724</v>
      </c>
      <c r="B1254" s="1" t="s">
        <v>10725</v>
      </c>
      <c r="C1254" s="1" t="s">
        <v>12866</v>
      </c>
      <c r="D1254">
        <v>2903</v>
      </c>
      <c r="E1254">
        <v>3295</v>
      </c>
      <c r="F1254">
        <v>0.12</v>
      </c>
      <c r="G1254" t="str">
        <f t="shared" si="95"/>
        <v>&gt;₹500</v>
      </c>
      <c r="H1254">
        <f t="shared" si="96"/>
        <v>9885.6999999999989</v>
      </c>
      <c r="I1254" t="str">
        <f t="shared" si="97"/>
        <v>1000+</v>
      </c>
      <c r="J1254" t="str">
        <f t="shared" si="98"/>
        <v>No</v>
      </c>
      <c r="K1254">
        <f t="shared" si="99"/>
        <v>5594</v>
      </c>
      <c r="L1254">
        <v>4.3</v>
      </c>
      <c r="M1254">
        <v>2299</v>
      </c>
      <c r="N1254" s="1" t="s">
        <v>10726</v>
      </c>
      <c r="O1254" s="1" t="s">
        <v>10727</v>
      </c>
      <c r="P1254" s="1" t="s">
        <v>10728</v>
      </c>
      <c r="Q1254" s="1" t="s">
        <v>10729</v>
      </c>
      <c r="R1254" s="1" t="s">
        <v>10730</v>
      </c>
      <c r="S1254" s="1" t="s">
        <v>10731</v>
      </c>
      <c r="T1254" s="1" t="s">
        <v>10732</v>
      </c>
      <c r="U1254" s="1" t="s">
        <v>10733</v>
      </c>
    </row>
    <row r="1255" spans="1:21" x14ac:dyDescent="0.35">
      <c r="A1255" s="1" t="s">
        <v>10734</v>
      </c>
      <c r="B1255" s="1" t="s">
        <v>10735</v>
      </c>
      <c r="C1255" s="1" t="s">
        <v>12866</v>
      </c>
      <c r="D1255">
        <v>1656</v>
      </c>
      <c r="E1255">
        <v>2695</v>
      </c>
      <c r="F1255">
        <v>0.39</v>
      </c>
      <c r="G1255" t="str">
        <f t="shared" si="95"/>
        <v>&gt;₹500</v>
      </c>
      <c r="H1255">
        <f t="shared" si="96"/>
        <v>26518.800000000003</v>
      </c>
      <c r="I1255" t="str">
        <f t="shared" si="97"/>
        <v>1000+</v>
      </c>
      <c r="J1255" t="str">
        <f t="shared" si="98"/>
        <v>No</v>
      </c>
      <c r="K1255">
        <f t="shared" si="99"/>
        <v>8722</v>
      </c>
      <c r="L1255">
        <v>4.4000000000000004</v>
      </c>
      <c r="M1255">
        <v>6027</v>
      </c>
      <c r="N1255" s="1" t="s">
        <v>10736</v>
      </c>
      <c r="O1255" s="1" t="s">
        <v>10737</v>
      </c>
      <c r="P1255" s="1" t="s">
        <v>10738</v>
      </c>
      <c r="Q1255" s="1" t="s">
        <v>10739</v>
      </c>
      <c r="R1255" s="1" t="s">
        <v>10740</v>
      </c>
      <c r="S1255" s="1" t="s">
        <v>10741</v>
      </c>
      <c r="T1255" s="1" t="s">
        <v>10742</v>
      </c>
      <c r="U1255" s="1" t="s">
        <v>10743</v>
      </c>
    </row>
    <row r="1256" spans="1:21" x14ac:dyDescent="0.35">
      <c r="A1256" s="1" t="s">
        <v>10744</v>
      </c>
      <c r="B1256" s="1" t="s">
        <v>10745</v>
      </c>
      <c r="C1256" s="1" t="s">
        <v>12866</v>
      </c>
      <c r="D1256">
        <v>1399</v>
      </c>
      <c r="E1256">
        <v>2290</v>
      </c>
      <c r="F1256">
        <v>0.39</v>
      </c>
      <c r="G1256" t="str">
        <f t="shared" si="95"/>
        <v>&gt;₹500</v>
      </c>
      <c r="H1256">
        <f t="shared" si="96"/>
        <v>2028.4</v>
      </c>
      <c r="I1256" t="str">
        <f t="shared" si="97"/>
        <v>1000</v>
      </c>
      <c r="J1256" t="str">
        <f t="shared" si="98"/>
        <v>No</v>
      </c>
      <c r="K1256">
        <f t="shared" si="99"/>
        <v>2751</v>
      </c>
      <c r="L1256">
        <v>4.4000000000000004</v>
      </c>
      <c r="M1256">
        <v>461</v>
      </c>
      <c r="N1256" s="1" t="s">
        <v>10746</v>
      </c>
      <c r="O1256" s="1" t="s">
        <v>10747</v>
      </c>
      <c r="P1256" s="1" t="s">
        <v>10748</v>
      </c>
      <c r="Q1256" s="1" t="s">
        <v>10749</v>
      </c>
      <c r="R1256" s="1" t="s">
        <v>10750</v>
      </c>
      <c r="S1256" s="1" t="s">
        <v>10751</v>
      </c>
      <c r="T1256" s="1" t="s">
        <v>10752</v>
      </c>
      <c r="U1256" s="1" t="s">
        <v>10753</v>
      </c>
    </row>
    <row r="1257" spans="1:21" x14ac:dyDescent="0.35">
      <c r="A1257" s="1" t="s">
        <v>10754</v>
      </c>
      <c r="B1257" s="1" t="s">
        <v>10755</v>
      </c>
      <c r="C1257" s="1" t="s">
        <v>12866</v>
      </c>
      <c r="D1257">
        <v>2079</v>
      </c>
      <c r="E1257">
        <v>3099</v>
      </c>
      <c r="F1257">
        <v>0.33</v>
      </c>
      <c r="G1257" t="str">
        <f t="shared" si="95"/>
        <v>&gt;₹500</v>
      </c>
      <c r="H1257">
        <f t="shared" si="96"/>
        <v>1156.1999999999998</v>
      </c>
      <c r="I1257" t="str">
        <f t="shared" si="97"/>
        <v>1000</v>
      </c>
      <c r="J1257" t="str">
        <f t="shared" si="98"/>
        <v>No</v>
      </c>
      <c r="K1257">
        <f t="shared" si="99"/>
        <v>3381</v>
      </c>
      <c r="L1257">
        <v>4.0999999999999996</v>
      </c>
      <c r="M1257">
        <v>282</v>
      </c>
      <c r="N1257" s="1" t="s">
        <v>10756</v>
      </c>
      <c r="O1257" s="1" t="s">
        <v>10757</v>
      </c>
      <c r="P1257" s="1" t="s">
        <v>10758</v>
      </c>
      <c r="Q1257" s="1" t="s">
        <v>10759</v>
      </c>
      <c r="R1257" s="1" t="s">
        <v>10760</v>
      </c>
      <c r="S1257" s="1" t="s">
        <v>10761</v>
      </c>
      <c r="T1257" s="1" t="s">
        <v>10762</v>
      </c>
      <c r="U1257" s="1" t="s">
        <v>10763</v>
      </c>
    </row>
    <row r="1258" spans="1:21" x14ac:dyDescent="0.35">
      <c r="A1258" s="1" t="s">
        <v>10764</v>
      </c>
      <c r="B1258" s="1" t="s">
        <v>10765</v>
      </c>
      <c r="C1258" s="1" t="s">
        <v>12866</v>
      </c>
      <c r="D1258">
        <v>999</v>
      </c>
      <c r="E1258">
        <v>1075</v>
      </c>
      <c r="F1258">
        <v>7.0000000000000007E-2</v>
      </c>
      <c r="G1258" t="str">
        <f t="shared" si="95"/>
        <v>&gt;₹500</v>
      </c>
      <c r="H1258">
        <f t="shared" si="96"/>
        <v>38027.5</v>
      </c>
      <c r="I1258" t="str">
        <f t="shared" si="97"/>
        <v>1000+</v>
      </c>
      <c r="J1258" t="str">
        <f t="shared" si="98"/>
        <v>No</v>
      </c>
      <c r="K1258">
        <f t="shared" si="99"/>
        <v>10350</v>
      </c>
      <c r="L1258">
        <v>4.0999999999999996</v>
      </c>
      <c r="M1258">
        <v>9275</v>
      </c>
      <c r="N1258" s="1" t="s">
        <v>10766</v>
      </c>
      <c r="O1258" s="1" t="s">
        <v>10767</v>
      </c>
      <c r="P1258" s="1" t="s">
        <v>10768</v>
      </c>
      <c r="Q1258" s="1" t="s">
        <v>10769</v>
      </c>
      <c r="R1258" s="1" t="s">
        <v>10770</v>
      </c>
      <c r="S1258" s="1" t="s">
        <v>10771</v>
      </c>
      <c r="T1258" s="1" t="s">
        <v>10772</v>
      </c>
      <c r="U1258" s="1" t="s">
        <v>10773</v>
      </c>
    </row>
    <row r="1259" spans="1:21" x14ac:dyDescent="0.35">
      <c r="A1259" s="1" t="s">
        <v>10774</v>
      </c>
      <c r="B1259" s="1" t="s">
        <v>10775</v>
      </c>
      <c r="C1259" s="1" t="s">
        <v>12866</v>
      </c>
      <c r="D1259">
        <v>3179</v>
      </c>
      <c r="E1259">
        <v>6999</v>
      </c>
      <c r="F1259">
        <v>0.55000000000000004</v>
      </c>
      <c r="G1259" t="str">
        <f t="shared" si="95"/>
        <v>&gt;₹500</v>
      </c>
      <c r="H1259">
        <f t="shared" si="96"/>
        <v>2972</v>
      </c>
      <c r="I1259" t="str">
        <f t="shared" si="97"/>
        <v>1000</v>
      </c>
      <c r="J1259" t="str">
        <f t="shared" si="98"/>
        <v>Yes</v>
      </c>
      <c r="K1259">
        <f t="shared" si="99"/>
        <v>7742</v>
      </c>
      <c r="L1259">
        <v>4</v>
      </c>
      <c r="M1259">
        <v>743</v>
      </c>
      <c r="N1259" s="1" t="s">
        <v>10776</v>
      </c>
      <c r="O1259" s="1" t="s">
        <v>10777</v>
      </c>
      <c r="P1259" s="1" t="s">
        <v>10778</v>
      </c>
      <c r="Q1259" s="1" t="s">
        <v>10779</v>
      </c>
      <c r="R1259" s="1" t="s">
        <v>10780</v>
      </c>
      <c r="S1259" s="1" t="s">
        <v>10781</v>
      </c>
      <c r="T1259" s="1" t="s">
        <v>10782</v>
      </c>
      <c r="U1259" s="1" t="s">
        <v>10783</v>
      </c>
    </row>
    <row r="1260" spans="1:21" x14ac:dyDescent="0.35">
      <c r="A1260" s="1" t="s">
        <v>10784</v>
      </c>
      <c r="B1260" s="1" t="s">
        <v>10785</v>
      </c>
      <c r="C1260" s="1" t="s">
        <v>12866</v>
      </c>
      <c r="D1260">
        <v>1049</v>
      </c>
      <c r="E1260">
        <v>2499</v>
      </c>
      <c r="F1260">
        <v>0.57999999999999996</v>
      </c>
      <c r="G1260" t="str">
        <f t="shared" si="95"/>
        <v>&gt;₹500</v>
      </c>
      <c r="H1260">
        <f t="shared" si="96"/>
        <v>1180.8</v>
      </c>
      <c r="I1260" t="str">
        <f t="shared" si="97"/>
        <v>1000</v>
      </c>
      <c r="J1260" t="str">
        <f t="shared" si="98"/>
        <v>Yes</v>
      </c>
      <c r="K1260">
        <f t="shared" si="99"/>
        <v>2827</v>
      </c>
      <c r="L1260">
        <v>3.6</v>
      </c>
      <c r="M1260">
        <v>328</v>
      </c>
      <c r="N1260" s="1" t="s">
        <v>10786</v>
      </c>
      <c r="O1260" s="1" t="s">
        <v>10787</v>
      </c>
      <c r="P1260" s="1" t="s">
        <v>10788</v>
      </c>
      <c r="Q1260" s="1" t="s">
        <v>10789</v>
      </c>
      <c r="R1260" s="1" t="s">
        <v>10790</v>
      </c>
      <c r="S1260" s="1" t="s">
        <v>10791</v>
      </c>
      <c r="T1260" s="1" t="s">
        <v>10792</v>
      </c>
      <c r="U1260" s="1" t="s">
        <v>10793</v>
      </c>
    </row>
    <row r="1261" spans="1:21" x14ac:dyDescent="0.35">
      <c r="A1261" s="1" t="s">
        <v>10794</v>
      </c>
      <c r="B1261" s="1" t="s">
        <v>10795</v>
      </c>
      <c r="C1261" s="1" t="s">
        <v>12866</v>
      </c>
      <c r="D1261">
        <v>3599</v>
      </c>
      <c r="E1261">
        <v>7290</v>
      </c>
      <c r="F1261">
        <v>0.51</v>
      </c>
      <c r="G1261" t="str">
        <f t="shared" si="95"/>
        <v>&gt;₹500</v>
      </c>
      <c r="H1261">
        <f t="shared" si="96"/>
        <v>3673.7999999999997</v>
      </c>
      <c r="I1261" t="str">
        <f t="shared" si="97"/>
        <v>1000</v>
      </c>
      <c r="J1261" t="str">
        <f t="shared" si="98"/>
        <v>Yes</v>
      </c>
      <c r="K1261">
        <f t="shared" si="99"/>
        <v>8232</v>
      </c>
      <c r="L1261">
        <v>3.9</v>
      </c>
      <c r="M1261">
        <v>942</v>
      </c>
      <c r="N1261" s="1" t="s">
        <v>10796</v>
      </c>
      <c r="O1261" s="1" t="s">
        <v>10797</v>
      </c>
      <c r="P1261" s="1" t="s">
        <v>10798</v>
      </c>
      <c r="Q1261" s="1" t="s">
        <v>10799</v>
      </c>
      <c r="R1261" s="1" t="s">
        <v>10800</v>
      </c>
      <c r="S1261" s="1" t="s">
        <v>10801</v>
      </c>
      <c r="T1261" s="1" t="s">
        <v>10802</v>
      </c>
      <c r="U1261" s="1" t="s">
        <v>10803</v>
      </c>
    </row>
    <row r="1262" spans="1:21" x14ac:dyDescent="0.35">
      <c r="A1262" s="1" t="s">
        <v>10804</v>
      </c>
      <c r="B1262" s="1" t="s">
        <v>10805</v>
      </c>
      <c r="C1262" s="1" t="s">
        <v>12866</v>
      </c>
      <c r="D1262">
        <v>4799</v>
      </c>
      <c r="E1262">
        <v>5795</v>
      </c>
      <c r="F1262">
        <v>0.17</v>
      </c>
      <c r="G1262" t="str">
        <f t="shared" si="95"/>
        <v>&gt;₹500</v>
      </c>
      <c r="H1262">
        <f t="shared" si="96"/>
        <v>14878.5</v>
      </c>
      <c r="I1262" t="str">
        <f t="shared" si="97"/>
        <v>1000+</v>
      </c>
      <c r="J1262" t="str">
        <f t="shared" si="98"/>
        <v>No</v>
      </c>
      <c r="K1262">
        <f t="shared" si="99"/>
        <v>9610</v>
      </c>
      <c r="L1262">
        <v>3.9</v>
      </c>
      <c r="M1262">
        <v>3815</v>
      </c>
      <c r="N1262" s="1" t="s">
        <v>10806</v>
      </c>
      <c r="O1262" s="1" t="s">
        <v>10807</v>
      </c>
      <c r="P1262" s="1" t="s">
        <v>10808</v>
      </c>
      <c r="Q1262" s="1" t="s">
        <v>10809</v>
      </c>
      <c r="R1262" s="1" t="s">
        <v>10810</v>
      </c>
      <c r="S1262" s="1" t="s">
        <v>10811</v>
      </c>
      <c r="T1262" s="1" t="s">
        <v>10812</v>
      </c>
      <c r="U1262" s="1" t="s">
        <v>10813</v>
      </c>
    </row>
    <row r="1263" spans="1:21" x14ac:dyDescent="0.35">
      <c r="A1263" s="1" t="s">
        <v>10814</v>
      </c>
      <c r="B1263" s="1" t="s">
        <v>10815</v>
      </c>
      <c r="C1263" s="1" t="s">
        <v>12866</v>
      </c>
      <c r="D1263">
        <v>1699</v>
      </c>
      <c r="E1263">
        <v>3398</v>
      </c>
      <c r="F1263">
        <v>0.5</v>
      </c>
      <c r="G1263" t="str">
        <f t="shared" si="95"/>
        <v>&gt;₹500</v>
      </c>
      <c r="H1263">
        <f t="shared" si="96"/>
        <v>30354.399999999998</v>
      </c>
      <c r="I1263" t="str">
        <f t="shared" si="97"/>
        <v>1000+</v>
      </c>
      <c r="J1263" t="str">
        <f t="shared" si="98"/>
        <v>Yes</v>
      </c>
      <c r="K1263">
        <f t="shared" si="99"/>
        <v>11386</v>
      </c>
      <c r="L1263">
        <v>3.8</v>
      </c>
      <c r="M1263">
        <v>7988</v>
      </c>
      <c r="N1263" s="1" t="s">
        <v>10816</v>
      </c>
      <c r="O1263" s="1" t="s">
        <v>10817</v>
      </c>
      <c r="P1263" s="1" t="s">
        <v>10818</v>
      </c>
      <c r="Q1263" s="1" t="s">
        <v>10819</v>
      </c>
      <c r="R1263" s="1" t="s">
        <v>10820</v>
      </c>
      <c r="S1263" s="1" t="s">
        <v>10821</v>
      </c>
      <c r="T1263" s="1" t="s">
        <v>10822</v>
      </c>
      <c r="U1263" s="1" t="s">
        <v>10823</v>
      </c>
    </row>
    <row r="1264" spans="1:21" x14ac:dyDescent="0.35">
      <c r="A1264" s="1" t="s">
        <v>10824</v>
      </c>
      <c r="B1264" s="1" t="s">
        <v>10825</v>
      </c>
      <c r="C1264" s="1" t="s">
        <v>12866</v>
      </c>
      <c r="D1264">
        <v>664</v>
      </c>
      <c r="E1264">
        <v>1490</v>
      </c>
      <c r="F1264">
        <v>0.55000000000000004</v>
      </c>
      <c r="G1264" t="str">
        <f t="shared" si="95"/>
        <v>&gt;₹500</v>
      </c>
      <c r="H1264">
        <f t="shared" si="96"/>
        <v>3792.4999999999995</v>
      </c>
      <c r="I1264" t="str">
        <f t="shared" si="97"/>
        <v>1000</v>
      </c>
      <c r="J1264" t="str">
        <f t="shared" si="98"/>
        <v>Yes</v>
      </c>
      <c r="K1264">
        <f t="shared" si="99"/>
        <v>2415</v>
      </c>
      <c r="L1264">
        <v>4.0999999999999996</v>
      </c>
      <c r="M1264">
        <v>925</v>
      </c>
      <c r="N1264" s="1" t="s">
        <v>10826</v>
      </c>
      <c r="O1264" s="1" t="s">
        <v>10827</v>
      </c>
      <c r="P1264" s="1" t="s">
        <v>10828</v>
      </c>
      <c r="Q1264" s="1" t="s">
        <v>10829</v>
      </c>
      <c r="R1264" s="1" t="s">
        <v>10830</v>
      </c>
      <c r="S1264" s="1" t="s">
        <v>10831</v>
      </c>
      <c r="T1264" s="1" t="s">
        <v>10832</v>
      </c>
      <c r="U1264" s="1" t="s">
        <v>10833</v>
      </c>
    </row>
    <row r="1265" spans="1:21" x14ac:dyDescent="0.35">
      <c r="A1265" s="1" t="s">
        <v>10834</v>
      </c>
      <c r="B1265" s="1" t="s">
        <v>10835</v>
      </c>
      <c r="C1265" s="1" t="s">
        <v>12866</v>
      </c>
      <c r="D1265">
        <v>948</v>
      </c>
      <c r="E1265">
        <v>1620</v>
      </c>
      <c r="F1265">
        <v>0.41</v>
      </c>
      <c r="G1265" t="str">
        <f t="shared" si="95"/>
        <v>&gt;₹500</v>
      </c>
      <c r="H1265">
        <f t="shared" si="96"/>
        <v>17917</v>
      </c>
      <c r="I1265" t="str">
        <f t="shared" si="97"/>
        <v>1000+</v>
      </c>
      <c r="J1265" t="str">
        <f t="shared" si="98"/>
        <v>No</v>
      </c>
      <c r="K1265">
        <f t="shared" si="99"/>
        <v>5990</v>
      </c>
      <c r="L1265">
        <v>4.0999999999999996</v>
      </c>
      <c r="M1265">
        <v>4370</v>
      </c>
      <c r="N1265" s="1" t="s">
        <v>10836</v>
      </c>
      <c r="O1265" s="1" t="s">
        <v>10837</v>
      </c>
      <c r="P1265" s="1" t="s">
        <v>10838</v>
      </c>
      <c r="Q1265" s="1" t="s">
        <v>10839</v>
      </c>
      <c r="R1265" s="1" t="s">
        <v>10840</v>
      </c>
      <c r="S1265" s="1" t="s">
        <v>10841</v>
      </c>
      <c r="T1265" s="1" t="s">
        <v>10842</v>
      </c>
      <c r="U1265" s="1" t="s">
        <v>10843</v>
      </c>
    </row>
    <row r="1266" spans="1:21" x14ac:dyDescent="0.35">
      <c r="A1266" s="1" t="s">
        <v>10844</v>
      </c>
      <c r="B1266" s="1" t="s">
        <v>10845</v>
      </c>
      <c r="C1266" s="1" t="s">
        <v>12866</v>
      </c>
      <c r="D1266">
        <v>850</v>
      </c>
      <c r="E1266">
        <v>1000</v>
      </c>
      <c r="F1266">
        <v>0.15</v>
      </c>
      <c r="G1266" t="str">
        <f t="shared" si="95"/>
        <v>&gt;₹500</v>
      </c>
      <c r="H1266">
        <f t="shared" si="96"/>
        <v>31237.899999999998</v>
      </c>
      <c r="I1266" t="str">
        <f t="shared" si="97"/>
        <v>1000+</v>
      </c>
      <c r="J1266" t="str">
        <f t="shared" si="98"/>
        <v>No</v>
      </c>
      <c r="K1266">
        <f t="shared" si="99"/>
        <v>8619</v>
      </c>
      <c r="L1266">
        <v>4.0999999999999996</v>
      </c>
      <c r="M1266">
        <v>7619</v>
      </c>
      <c r="N1266" s="1" t="s">
        <v>10846</v>
      </c>
      <c r="O1266" s="1" t="s">
        <v>10847</v>
      </c>
      <c r="P1266" s="1" t="s">
        <v>10848</v>
      </c>
      <c r="Q1266" s="1" t="s">
        <v>10849</v>
      </c>
      <c r="R1266" s="1" t="s">
        <v>10850</v>
      </c>
      <c r="S1266" s="1" t="s">
        <v>10851</v>
      </c>
      <c r="T1266" s="1" t="s">
        <v>10852</v>
      </c>
      <c r="U1266" s="1" t="s">
        <v>10853</v>
      </c>
    </row>
    <row r="1267" spans="1:21" x14ac:dyDescent="0.35">
      <c r="A1267" s="1" t="s">
        <v>10854</v>
      </c>
      <c r="B1267" s="1" t="s">
        <v>10855</v>
      </c>
      <c r="C1267" s="1" t="s">
        <v>12866</v>
      </c>
      <c r="D1267">
        <v>600</v>
      </c>
      <c r="E1267">
        <v>640</v>
      </c>
      <c r="F1267">
        <v>0.06</v>
      </c>
      <c r="G1267" t="str">
        <f t="shared" si="95"/>
        <v>&gt;₹500</v>
      </c>
      <c r="H1267">
        <f t="shared" si="96"/>
        <v>9853.4</v>
      </c>
      <c r="I1267" t="str">
        <f t="shared" si="97"/>
        <v>1000+</v>
      </c>
      <c r="J1267" t="str">
        <f t="shared" si="98"/>
        <v>No</v>
      </c>
      <c r="K1267">
        <f t="shared" si="99"/>
        <v>3233</v>
      </c>
      <c r="L1267">
        <v>3.8</v>
      </c>
      <c r="M1267">
        <v>2593</v>
      </c>
      <c r="N1267" s="1" t="s">
        <v>10856</v>
      </c>
      <c r="O1267" s="1" t="s">
        <v>10857</v>
      </c>
      <c r="P1267" s="1" t="s">
        <v>10858</v>
      </c>
      <c r="Q1267" s="1" t="s">
        <v>10859</v>
      </c>
      <c r="R1267" s="1" t="s">
        <v>10860</v>
      </c>
      <c r="S1267" s="1" t="s">
        <v>10861</v>
      </c>
      <c r="T1267" s="1" t="s">
        <v>10862</v>
      </c>
      <c r="U1267" s="1" t="s">
        <v>10863</v>
      </c>
    </row>
    <row r="1268" spans="1:21" x14ac:dyDescent="0.35">
      <c r="A1268" s="1" t="s">
        <v>10864</v>
      </c>
      <c r="B1268" s="1" t="s">
        <v>10865</v>
      </c>
      <c r="C1268" s="1" t="s">
        <v>12866</v>
      </c>
      <c r="D1268">
        <v>3711</v>
      </c>
      <c r="E1268">
        <v>4495</v>
      </c>
      <c r="F1268">
        <v>0.17</v>
      </c>
      <c r="G1268" t="str">
        <f t="shared" si="95"/>
        <v>&gt;₹500</v>
      </c>
      <c r="H1268">
        <f t="shared" si="96"/>
        <v>1530.8</v>
      </c>
      <c r="I1268" t="str">
        <f t="shared" si="97"/>
        <v>1000</v>
      </c>
      <c r="J1268" t="str">
        <f t="shared" si="98"/>
        <v>No</v>
      </c>
      <c r="K1268">
        <f t="shared" si="99"/>
        <v>4851</v>
      </c>
      <c r="L1268">
        <v>4.3</v>
      </c>
      <c r="M1268">
        <v>356</v>
      </c>
      <c r="N1268" s="1" t="s">
        <v>10866</v>
      </c>
      <c r="O1268" s="1" t="s">
        <v>10867</v>
      </c>
      <c r="P1268" s="1" t="s">
        <v>10868</v>
      </c>
      <c r="Q1268" s="1" t="s">
        <v>10869</v>
      </c>
      <c r="R1268" s="1" t="s">
        <v>10870</v>
      </c>
      <c r="S1268" s="1" t="s">
        <v>10871</v>
      </c>
      <c r="T1268" s="1" t="s">
        <v>10872</v>
      </c>
      <c r="U1268" s="1" t="s">
        <v>10873</v>
      </c>
    </row>
    <row r="1269" spans="1:21" x14ac:dyDescent="0.35">
      <c r="A1269" s="1" t="s">
        <v>10874</v>
      </c>
      <c r="B1269" s="1" t="s">
        <v>10875</v>
      </c>
      <c r="C1269" s="1" t="s">
        <v>12866</v>
      </c>
      <c r="D1269">
        <v>799</v>
      </c>
      <c r="E1269">
        <v>2999</v>
      </c>
      <c r="F1269">
        <v>0.73</v>
      </c>
      <c r="G1269" t="str">
        <f t="shared" si="95"/>
        <v>&gt;₹500</v>
      </c>
      <c r="H1269">
        <f t="shared" si="96"/>
        <v>283.5</v>
      </c>
      <c r="I1269" t="str">
        <f t="shared" si="97"/>
        <v>1000</v>
      </c>
      <c r="J1269" t="str">
        <f t="shared" si="98"/>
        <v>Yes</v>
      </c>
      <c r="K1269">
        <f t="shared" si="99"/>
        <v>3062</v>
      </c>
      <c r="L1269">
        <v>4.5</v>
      </c>
      <c r="M1269">
        <v>63</v>
      </c>
      <c r="N1269" s="1" t="s">
        <v>10876</v>
      </c>
      <c r="O1269" s="1" t="s">
        <v>10877</v>
      </c>
      <c r="P1269" s="1" t="s">
        <v>10878</v>
      </c>
      <c r="Q1269" s="1" t="s">
        <v>10879</v>
      </c>
      <c r="R1269" s="1" t="s">
        <v>10880</v>
      </c>
      <c r="S1269" s="1" t="s">
        <v>10881</v>
      </c>
      <c r="T1269" s="1" t="s">
        <v>10882</v>
      </c>
      <c r="U1269" s="1" t="s">
        <v>10883</v>
      </c>
    </row>
    <row r="1270" spans="1:21" x14ac:dyDescent="0.35">
      <c r="A1270" s="1" t="s">
        <v>10884</v>
      </c>
      <c r="B1270" s="1" t="s">
        <v>10885</v>
      </c>
      <c r="C1270" s="1" t="s">
        <v>12866</v>
      </c>
      <c r="D1270">
        <v>980</v>
      </c>
      <c r="E1270">
        <v>980</v>
      </c>
      <c r="F1270">
        <v>0</v>
      </c>
      <c r="G1270" t="str">
        <f t="shared" si="95"/>
        <v>&gt;₹500</v>
      </c>
      <c r="H1270">
        <f t="shared" si="96"/>
        <v>19908</v>
      </c>
      <c r="I1270" t="str">
        <f t="shared" si="97"/>
        <v>1000+</v>
      </c>
      <c r="J1270" t="str">
        <f t="shared" si="98"/>
        <v>No</v>
      </c>
      <c r="K1270">
        <f t="shared" si="99"/>
        <v>5720</v>
      </c>
      <c r="L1270">
        <v>4.2</v>
      </c>
      <c r="M1270">
        <v>4740</v>
      </c>
      <c r="N1270" s="1" t="s">
        <v>10886</v>
      </c>
      <c r="O1270" s="1" t="s">
        <v>10887</v>
      </c>
      <c r="P1270" s="1" t="s">
        <v>10888</v>
      </c>
      <c r="Q1270" s="1" t="s">
        <v>10889</v>
      </c>
      <c r="R1270" s="1" t="s">
        <v>10890</v>
      </c>
      <c r="S1270" s="1" t="s">
        <v>10891</v>
      </c>
      <c r="T1270" s="1" t="s">
        <v>10892</v>
      </c>
      <c r="U1270" s="1" t="s">
        <v>10893</v>
      </c>
    </row>
    <row r="1271" spans="1:21" x14ac:dyDescent="0.35">
      <c r="A1271" s="1" t="s">
        <v>10894</v>
      </c>
      <c r="B1271" s="1" t="s">
        <v>10895</v>
      </c>
      <c r="C1271" s="1" t="s">
        <v>12866</v>
      </c>
      <c r="D1271">
        <v>351</v>
      </c>
      <c r="E1271">
        <v>899</v>
      </c>
      <c r="F1271">
        <v>0.61</v>
      </c>
      <c r="G1271" t="str">
        <f t="shared" si="95"/>
        <v>&gt;₹500</v>
      </c>
      <c r="H1271">
        <f t="shared" si="96"/>
        <v>1154.3999999999999</v>
      </c>
      <c r="I1271" t="str">
        <f t="shared" si="97"/>
        <v>1000</v>
      </c>
      <c r="J1271" t="str">
        <f t="shared" si="98"/>
        <v>Yes</v>
      </c>
      <c r="K1271">
        <f t="shared" si="99"/>
        <v>1195</v>
      </c>
      <c r="L1271">
        <v>3.9</v>
      </c>
      <c r="M1271">
        <v>296</v>
      </c>
      <c r="N1271" s="1" t="s">
        <v>10896</v>
      </c>
      <c r="O1271" s="1" t="s">
        <v>10897</v>
      </c>
      <c r="P1271" s="1" t="s">
        <v>10898</v>
      </c>
      <c r="Q1271" s="1" t="s">
        <v>10899</v>
      </c>
      <c r="R1271" s="1" t="s">
        <v>10900</v>
      </c>
      <c r="S1271" s="1" t="s">
        <v>10901</v>
      </c>
      <c r="T1271" s="1" t="s">
        <v>10902</v>
      </c>
      <c r="U1271" s="1" t="s">
        <v>10903</v>
      </c>
    </row>
    <row r="1272" spans="1:21" x14ac:dyDescent="0.35">
      <c r="A1272" s="1" t="s">
        <v>10904</v>
      </c>
      <c r="B1272" s="1" t="s">
        <v>10905</v>
      </c>
      <c r="C1272" s="1" t="s">
        <v>12866</v>
      </c>
      <c r="D1272">
        <v>229</v>
      </c>
      <c r="E1272">
        <v>499</v>
      </c>
      <c r="F1272">
        <v>0.54</v>
      </c>
      <c r="G1272" t="str">
        <f t="shared" si="95"/>
        <v>₹200-₹500</v>
      </c>
      <c r="H1272">
        <f t="shared" si="96"/>
        <v>647.5</v>
      </c>
      <c r="I1272" t="str">
        <f t="shared" si="97"/>
        <v>1000</v>
      </c>
      <c r="J1272" t="str">
        <f t="shared" si="98"/>
        <v>Yes</v>
      </c>
      <c r="K1272">
        <f t="shared" si="99"/>
        <v>684</v>
      </c>
      <c r="L1272">
        <v>3.5</v>
      </c>
      <c r="M1272">
        <v>185</v>
      </c>
      <c r="N1272" s="1" t="s">
        <v>10906</v>
      </c>
      <c r="O1272" s="1" t="s">
        <v>10907</v>
      </c>
      <c r="P1272" s="1" t="s">
        <v>10908</v>
      </c>
      <c r="Q1272" s="1" t="s">
        <v>10909</v>
      </c>
      <c r="R1272" s="1" t="s">
        <v>10910</v>
      </c>
      <c r="S1272" s="1" t="s">
        <v>10911</v>
      </c>
      <c r="T1272" s="1" t="s">
        <v>10912</v>
      </c>
      <c r="U1272" s="1" t="s">
        <v>10913</v>
      </c>
    </row>
    <row r="1273" spans="1:21" x14ac:dyDescent="0.35">
      <c r="A1273" s="1" t="s">
        <v>10914</v>
      </c>
      <c r="B1273" s="1" t="s">
        <v>10915</v>
      </c>
      <c r="C1273" s="1" t="s">
        <v>12866</v>
      </c>
      <c r="D1273">
        <v>3349</v>
      </c>
      <c r="E1273">
        <v>3995</v>
      </c>
      <c r="F1273">
        <v>0.16</v>
      </c>
      <c r="G1273" t="str">
        <f t="shared" si="95"/>
        <v>&gt;₹500</v>
      </c>
      <c r="H1273">
        <f t="shared" si="96"/>
        <v>8402.1999999999989</v>
      </c>
      <c r="I1273" t="str">
        <f t="shared" si="97"/>
        <v>1000+</v>
      </c>
      <c r="J1273" t="str">
        <f t="shared" si="98"/>
        <v>No</v>
      </c>
      <c r="K1273">
        <f t="shared" si="99"/>
        <v>5949</v>
      </c>
      <c r="L1273">
        <v>4.3</v>
      </c>
      <c r="M1273">
        <v>1954</v>
      </c>
      <c r="N1273" s="1" t="s">
        <v>10916</v>
      </c>
      <c r="O1273" s="1" t="s">
        <v>10917</v>
      </c>
      <c r="P1273" s="1" t="s">
        <v>10918</v>
      </c>
      <c r="Q1273" s="1" t="s">
        <v>10919</v>
      </c>
      <c r="R1273" s="1" t="s">
        <v>10920</v>
      </c>
      <c r="S1273" s="1" t="s">
        <v>10921</v>
      </c>
      <c r="T1273" s="1" t="s">
        <v>10922</v>
      </c>
      <c r="U1273" s="1" t="s">
        <v>10923</v>
      </c>
    </row>
    <row r="1274" spans="1:21" x14ac:dyDescent="0.35">
      <c r="A1274" s="1" t="s">
        <v>10924</v>
      </c>
      <c r="B1274" s="1" t="s">
        <v>10925</v>
      </c>
      <c r="C1274" s="1" t="s">
        <v>12866</v>
      </c>
      <c r="D1274">
        <v>5499</v>
      </c>
      <c r="E1274">
        <v>11500</v>
      </c>
      <c r="F1274">
        <v>0.52</v>
      </c>
      <c r="G1274" t="str">
        <f t="shared" si="95"/>
        <v>&gt;₹500</v>
      </c>
      <c r="H1274">
        <f t="shared" si="96"/>
        <v>3740.1</v>
      </c>
      <c r="I1274" t="str">
        <f t="shared" si="97"/>
        <v>1000</v>
      </c>
      <c r="J1274" t="str">
        <f t="shared" si="98"/>
        <v>Yes</v>
      </c>
      <c r="K1274">
        <f t="shared" si="99"/>
        <v>12459</v>
      </c>
      <c r="L1274">
        <v>3.9</v>
      </c>
      <c r="M1274">
        <v>959</v>
      </c>
      <c r="N1274" s="1" t="s">
        <v>10926</v>
      </c>
      <c r="O1274" s="1" t="s">
        <v>10927</v>
      </c>
      <c r="P1274" s="1" t="s">
        <v>10928</v>
      </c>
      <c r="Q1274" s="1" t="s">
        <v>10929</v>
      </c>
      <c r="R1274" s="1" t="s">
        <v>10930</v>
      </c>
      <c r="S1274" s="1" t="s">
        <v>10931</v>
      </c>
      <c r="T1274" s="1" t="s">
        <v>10932</v>
      </c>
      <c r="U1274" s="1" t="s">
        <v>10933</v>
      </c>
    </row>
    <row r="1275" spans="1:21" x14ac:dyDescent="0.35">
      <c r="A1275" s="1" t="s">
        <v>10934</v>
      </c>
      <c r="B1275" s="1" t="s">
        <v>10935</v>
      </c>
      <c r="C1275" s="1" t="s">
        <v>12866</v>
      </c>
      <c r="D1275">
        <v>299</v>
      </c>
      <c r="E1275">
        <v>499</v>
      </c>
      <c r="F1275">
        <v>0.4</v>
      </c>
      <c r="G1275" t="str">
        <f t="shared" si="95"/>
        <v>₹200-₹500</v>
      </c>
      <c r="H1275">
        <f t="shared" si="96"/>
        <v>3958.5</v>
      </c>
      <c r="I1275" t="str">
        <f t="shared" si="97"/>
        <v>1000+</v>
      </c>
      <c r="J1275" t="str">
        <f t="shared" si="98"/>
        <v>No</v>
      </c>
      <c r="K1275">
        <f t="shared" si="99"/>
        <v>1514</v>
      </c>
      <c r="L1275">
        <v>3.9</v>
      </c>
      <c r="M1275">
        <v>1015</v>
      </c>
      <c r="N1275" s="1" t="s">
        <v>10936</v>
      </c>
      <c r="O1275" s="1" t="s">
        <v>10937</v>
      </c>
      <c r="P1275" s="1" t="s">
        <v>10938</v>
      </c>
      <c r="Q1275" s="1" t="s">
        <v>10939</v>
      </c>
      <c r="R1275" s="1" t="s">
        <v>10940</v>
      </c>
      <c r="S1275" s="1" t="s">
        <v>10941</v>
      </c>
      <c r="T1275" s="1" t="s">
        <v>10942</v>
      </c>
      <c r="U1275" s="1" t="s">
        <v>10943</v>
      </c>
    </row>
    <row r="1276" spans="1:21" x14ac:dyDescent="0.35">
      <c r="A1276" s="1" t="s">
        <v>10944</v>
      </c>
      <c r="B1276" s="1" t="s">
        <v>10945</v>
      </c>
      <c r="C1276" s="1" t="s">
        <v>12866</v>
      </c>
      <c r="D1276">
        <v>2249</v>
      </c>
      <c r="E1276">
        <v>3550</v>
      </c>
      <c r="F1276">
        <v>0.37</v>
      </c>
      <c r="G1276" t="str">
        <f t="shared" si="95"/>
        <v>&gt;₹500</v>
      </c>
      <c r="H1276">
        <f t="shared" si="96"/>
        <v>15892</v>
      </c>
      <c r="I1276" t="str">
        <f t="shared" si="97"/>
        <v>1000+</v>
      </c>
      <c r="J1276" t="str">
        <f t="shared" si="98"/>
        <v>No</v>
      </c>
      <c r="K1276">
        <f t="shared" si="99"/>
        <v>7523</v>
      </c>
      <c r="L1276">
        <v>4</v>
      </c>
      <c r="M1276">
        <v>3973</v>
      </c>
      <c r="N1276" s="1" t="s">
        <v>10946</v>
      </c>
      <c r="O1276" s="1" t="s">
        <v>10947</v>
      </c>
      <c r="P1276" s="1" t="s">
        <v>10948</v>
      </c>
      <c r="Q1276" s="1" t="s">
        <v>10949</v>
      </c>
      <c r="R1276" s="1" t="s">
        <v>10950</v>
      </c>
      <c r="S1276" s="1" t="s">
        <v>10951</v>
      </c>
      <c r="T1276" s="1" t="s">
        <v>10952</v>
      </c>
      <c r="U1276" s="1" t="s">
        <v>10953</v>
      </c>
    </row>
    <row r="1277" spans="1:21" x14ac:dyDescent="0.35">
      <c r="A1277" s="1" t="s">
        <v>10954</v>
      </c>
      <c r="B1277" s="1" t="s">
        <v>10955</v>
      </c>
      <c r="C1277" s="1" t="s">
        <v>12866</v>
      </c>
      <c r="D1277">
        <v>699</v>
      </c>
      <c r="E1277">
        <v>1599</v>
      </c>
      <c r="F1277">
        <v>0.56000000000000005</v>
      </c>
      <c r="G1277" t="str">
        <f t="shared" si="95"/>
        <v>&gt;₹500</v>
      </c>
      <c r="H1277">
        <f t="shared" si="96"/>
        <v>10810</v>
      </c>
      <c r="I1277" t="str">
        <f t="shared" si="97"/>
        <v>1000+</v>
      </c>
      <c r="J1277" t="str">
        <f t="shared" si="98"/>
        <v>Yes</v>
      </c>
      <c r="K1277">
        <f t="shared" si="99"/>
        <v>3899</v>
      </c>
      <c r="L1277">
        <v>4.7</v>
      </c>
      <c r="M1277">
        <v>2300</v>
      </c>
      <c r="N1277" s="1" t="s">
        <v>10956</v>
      </c>
      <c r="O1277" s="1" t="s">
        <v>10957</v>
      </c>
      <c r="P1277" s="1" t="s">
        <v>10958</v>
      </c>
      <c r="Q1277" s="1" t="s">
        <v>10959</v>
      </c>
      <c r="R1277" s="1" t="s">
        <v>10960</v>
      </c>
      <c r="S1277" s="1" t="s">
        <v>10961</v>
      </c>
      <c r="T1277" s="1" t="s">
        <v>10962</v>
      </c>
      <c r="U1277" s="1" t="s">
        <v>10963</v>
      </c>
    </row>
    <row r="1278" spans="1:21" x14ac:dyDescent="0.35">
      <c r="A1278" s="1" t="s">
        <v>10964</v>
      </c>
      <c r="B1278" s="1" t="s">
        <v>10965</v>
      </c>
      <c r="C1278" s="1" t="s">
        <v>12866</v>
      </c>
      <c r="D1278">
        <v>1235</v>
      </c>
      <c r="E1278">
        <v>1499</v>
      </c>
      <c r="F1278">
        <v>0.18</v>
      </c>
      <c r="G1278" t="str">
        <f t="shared" si="95"/>
        <v>&gt;₹500</v>
      </c>
      <c r="H1278">
        <f t="shared" si="96"/>
        <v>832.3</v>
      </c>
      <c r="I1278" t="str">
        <f t="shared" si="97"/>
        <v>1000</v>
      </c>
      <c r="J1278" t="str">
        <f t="shared" si="98"/>
        <v>No</v>
      </c>
      <c r="K1278">
        <f t="shared" si="99"/>
        <v>1702</v>
      </c>
      <c r="L1278">
        <v>4.0999999999999996</v>
      </c>
      <c r="M1278">
        <v>203</v>
      </c>
      <c r="N1278" s="1" t="s">
        <v>10966</v>
      </c>
      <c r="O1278" s="1" t="s">
        <v>10967</v>
      </c>
      <c r="P1278" s="1" t="s">
        <v>10968</v>
      </c>
      <c r="Q1278" s="1" t="s">
        <v>10969</v>
      </c>
      <c r="R1278" s="1" t="s">
        <v>10970</v>
      </c>
      <c r="S1278" s="1" t="s">
        <v>10971</v>
      </c>
      <c r="T1278" s="1" t="s">
        <v>10972</v>
      </c>
      <c r="U1278" s="1" t="s">
        <v>10973</v>
      </c>
    </row>
    <row r="1279" spans="1:21" x14ac:dyDescent="0.35">
      <c r="A1279" s="1" t="s">
        <v>10974</v>
      </c>
      <c r="B1279" s="1" t="s">
        <v>10975</v>
      </c>
      <c r="C1279" s="1" t="s">
        <v>12866</v>
      </c>
      <c r="D1279">
        <v>1349</v>
      </c>
      <c r="E1279">
        <v>2999</v>
      </c>
      <c r="F1279">
        <v>0.55000000000000004</v>
      </c>
      <c r="G1279" t="str">
        <f t="shared" si="95"/>
        <v>&gt;₹500</v>
      </c>
      <c r="H1279">
        <f t="shared" si="96"/>
        <v>1675.8</v>
      </c>
      <c r="I1279" t="str">
        <f t="shared" si="97"/>
        <v>1000</v>
      </c>
      <c r="J1279" t="str">
        <f t="shared" si="98"/>
        <v>Yes</v>
      </c>
      <c r="K1279">
        <f t="shared" si="99"/>
        <v>3440</v>
      </c>
      <c r="L1279">
        <v>3.8</v>
      </c>
      <c r="M1279">
        <v>441</v>
      </c>
      <c r="N1279" s="1" t="s">
        <v>10976</v>
      </c>
      <c r="O1279" s="1" t="s">
        <v>10977</v>
      </c>
      <c r="P1279" s="1" t="s">
        <v>10978</v>
      </c>
      <c r="Q1279" s="1" t="s">
        <v>10979</v>
      </c>
      <c r="R1279" s="1" t="s">
        <v>10980</v>
      </c>
      <c r="S1279" s="1" t="s">
        <v>10981</v>
      </c>
      <c r="T1279" s="1" t="s">
        <v>10982</v>
      </c>
      <c r="U1279" s="1" t="s">
        <v>10983</v>
      </c>
    </row>
    <row r="1280" spans="1:21" x14ac:dyDescent="0.35">
      <c r="A1280" s="1" t="s">
        <v>10984</v>
      </c>
      <c r="B1280" s="1" t="s">
        <v>10985</v>
      </c>
      <c r="C1280" s="1" t="s">
        <v>12866</v>
      </c>
      <c r="D1280">
        <v>6800</v>
      </c>
      <c r="E1280">
        <v>11500</v>
      </c>
      <c r="F1280">
        <v>0.41</v>
      </c>
      <c r="G1280" t="str">
        <f t="shared" si="95"/>
        <v>&gt;₹500</v>
      </c>
      <c r="H1280">
        <f t="shared" si="96"/>
        <v>42262.799999999996</v>
      </c>
      <c r="I1280" t="str">
        <f t="shared" si="97"/>
        <v>1000+</v>
      </c>
      <c r="J1280" t="str">
        <f t="shared" si="98"/>
        <v>No</v>
      </c>
      <c r="K1280">
        <f t="shared" si="99"/>
        <v>21808</v>
      </c>
      <c r="L1280">
        <v>4.0999999999999996</v>
      </c>
      <c r="M1280">
        <v>10308</v>
      </c>
      <c r="N1280" s="1" t="s">
        <v>10986</v>
      </c>
      <c r="O1280" s="1" t="s">
        <v>10987</v>
      </c>
      <c r="P1280" s="1" t="s">
        <v>10988</v>
      </c>
      <c r="Q1280" s="1" t="s">
        <v>10989</v>
      </c>
      <c r="R1280" s="1" t="s">
        <v>10990</v>
      </c>
      <c r="S1280" s="1" t="s">
        <v>10991</v>
      </c>
      <c r="T1280" s="1" t="s">
        <v>10992</v>
      </c>
      <c r="U1280" s="1" t="s">
        <v>10993</v>
      </c>
    </row>
    <row r="1281" spans="1:21" x14ac:dyDescent="0.35">
      <c r="A1281" s="1" t="s">
        <v>10994</v>
      </c>
      <c r="B1281" s="1" t="s">
        <v>10995</v>
      </c>
      <c r="C1281" s="1" t="s">
        <v>12866</v>
      </c>
      <c r="D1281">
        <v>2099</v>
      </c>
      <c r="E1281">
        <v>2499</v>
      </c>
      <c r="F1281">
        <v>0.16</v>
      </c>
      <c r="G1281" t="str">
        <f t="shared" si="95"/>
        <v>&gt;₹500</v>
      </c>
      <c r="H1281">
        <f t="shared" si="96"/>
        <v>0</v>
      </c>
      <c r="I1281" t="str">
        <f t="shared" si="97"/>
        <v>1000</v>
      </c>
      <c r="J1281" t="str">
        <f t="shared" si="98"/>
        <v>No</v>
      </c>
      <c r="K1281">
        <f t="shared" si="99"/>
        <v>3491</v>
      </c>
      <c r="L1281">
        <v>0</v>
      </c>
      <c r="M1281">
        <v>992</v>
      </c>
      <c r="N1281" s="1" t="s">
        <v>10996</v>
      </c>
      <c r="O1281" s="1" t="s">
        <v>10997</v>
      </c>
      <c r="P1281" s="1" t="s">
        <v>10998</v>
      </c>
      <c r="Q1281" s="1" t="s">
        <v>10999</v>
      </c>
      <c r="R1281" s="1" t="s">
        <v>11000</v>
      </c>
      <c r="S1281" s="1" t="s">
        <v>11001</v>
      </c>
      <c r="T1281" s="1" t="s">
        <v>11002</v>
      </c>
      <c r="U1281" s="1" t="s">
        <v>11003</v>
      </c>
    </row>
    <row r="1282" spans="1:21" x14ac:dyDescent="0.35">
      <c r="A1282" s="1" t="s">
        <v>11004</v>
      </c>
      <c r="B1282" s="1" t="s">
        <v>11005</v>
      </c>
      <c r="C1282" s="1" t="s">
        <v>12866</v>
      </c>
      <c r="D1282">
        <v>1699</v>
      </c>
      <c r="E1282">
        <v>1975</v>
      </c>
      <c r="F1282">
        <v>0.14000000000000001</v>
      </c>
      <c r="G1282" t="str">
        <f t="shared" ref="G1282:G1345" si="100" xml:space="preserve"> IF(E1282&lt;200, "&lt;₹200",IF(E1282&lt;=500, "₹200-₹500","&gt;₹500"))</f>
        <v>&gt;₹500</v>
      </c>
      <c r="H1282">
        <f t="shared" ref="H1282:H1345" si="101">L1282 * M1282</f>
        <v>19335.599999999999</v>
      </c>
      <c r="I1282" t="str">
        <f t="shared" ref="I1282:I1345" si="102">IF(M1282 &lt;1000, "1000", "1000+")</f>
        <v>1000+</v>
      </c>
      <c r="J1282" t="str">
        <f t="shared" ref="J1282:J1345" si="103">IF( F1282 &gt;= 0.5, "Yes", "No")</f>
        <v>No</v>
      </c>
      <c r="K1282">
        <f t="shared" ref="K1282:K1345" si="104" xml:space="preserve"> E1282 + M1282</f>
        <v>6691</v>
      </c>
      <c r="L1282">
        <v>4.0999999999999996</v>
      </c>
      <c r="M1282">
        <v>4716</v>
      </c>
      <c r="N1282" s="1" t="s">
        <v>11006</v>
      </c>
      <c r="O1282" s="1" t="s">
        <v>11007</v>
      </c>
      <c r="P1282" s="1" t="s">
        <v>11008</v>
      </c>
      <c r="Q1282" s="1" t="s">
        <v>11009</v>
      </c>
      <c r="R1282" s="1" t="s">
        <v>11010</v>
      </c>
      <c r="S1282" s="1" t="s">
        <v>11011</v>
      </c>
      <c r="T1282" s="1" t="s">
        <v>11012</v>
      </c>
      <c r="U1282" s="1" t="s">
        <v>11013</v>
      </c>
    </row>
    <row r="1283" spans="1:21" x14ac:dyDescent="0.35">
      <c r="A1283" s="1" t="s">
        <v>11014</v>
      </c>
      <c r="B1283" s="1" t="s">
        <v>11015</v>
      </c>
      <c r="C1283" s="1" t="s">
        <v>12866</v>
      </c>
      <c r="D1283">
        <v>1069</v>
      </c>
      <c r="E1283">
        <v>1699</v>
      </c>
      <c r="F1283">
        <v>0.37</v>
      </c>
      <c r="G1283" t="str">
        <f t="shared" si="100"/>
        <v>&gt;₹500</v>
      </c>
      <c r="H1283">
        <f t="shared" si="101"/>
        <v>1220.7</v>
      </c>
      <c r="I1283" t="str">
        <f t="shared" si="102"/>
        <v>1000</v>
      </c>
      <c r="J1283" t="str">
        <f t="shared" si="103"/>
        <v>No</v>
      </c>
      <c r="K1283">
        <f t="shared" si="104"/>
        <v>2012</v>
      </c>
      <c r="L1283">
        <v>3.9</v>
      </c>
      <c r="M1283">
        <v>313</v>
      </c>
      <c r="N1283" s="1" t="s">
        <v>11016</v>
      </c>
      <c r="O1283" s="1" t="s">
        <v>11017</v>
      </c>
      <c r="P1283" s="1" t="s">
        <v>11018</v>
      </c>
      <c r="Q1283" s="1" t="s">
        <v>11019</v>
      </c>
      <c r="R1283" s="1" t="s">
        <v>11020</v>
      </c>
      <c r="S1283" s="1" t="s">
        <v>11021</v>
      </c>
      <c r="T1283" s="1" t="s">
        <v>11022</v>
      </c>
      <c r="U1283" s="1" t="s">
        <v>11023</v>
      </c>
    </row>
    <row r="1284" spans="1:21" x14ac:dyDescent="0.35">
      <c r="A1284" s="1" t="s">
        <v>11024</v>
      </c>
      <c r="B1284" s="1" t="s">
        <v>11025</v>
      </c>
      <c r="C1284" s="1" t="s">
        <v>12866</v>
      </c>
      <c r="D1284">
        <v>1349</v>
      </c>
      <c r="E1284">
        <v>2495</v>
      </c>
      <c r="F1284">
        <v>0.46</v>
      </c>
      <c r="G1284" t="str">
        <f t="shared" si="100"/>
        <v>&gt;₹500</v>
      </c>
      <c r="H1284">
        <f t="shared" si="101"/>
        <v>630.79999999999995</v>
      </c>
      <c r="I1284" t="str">
        <f t="shared" si="102"/>
        <v>1000</v>
      </c>
      <c r="J1284" t="str">
        <f t="shared" si="103"/>
        <v>No</v>
      </c>
      <c r="K1284">
        <f t="shared" si="104"/>
        <v>2661</v>
      </c>
      <c r="L1284">
        <v>3.8</v>
      </c>
      <c r="M1284">
        <v>166</v>
      </c>
      <c r="N1284" s="1" t="s">
        <v>11026</v>
      </c>
      <c r="O1284" s="1" t="s">
        <v>11027</v>
      </c>
      <c r="P1284" s="1" t="s">
        <v>11028</v>
      </c>
      <c r="Q1284" s="1" t="s">
        <v>11029</v>
      </c>
      <c r="R1284" s="1" t="s">
        <v>11030</v>
      </c>
      <c r="S1284" s="1" t="s">
        <v>11031</v>
      </c>
      <c r="T1284" s="1" t="s">
        <v>11032</v>
      </c>
      <c r="U1284" s="1" t="s">
        <v>11033</v>
      </c>
    </row>
    <row r="1285" spans="1:21" x14ac:dyDescent="0.35">
      <c r="A1285" s="1" t="s">
        <v>11034</v>
      </c>
      <c r="B1285" s="1" t="s">
        <v>11035</v>
      </c>
      <c r="C1285" s="1" t="s">
        <v>12866</v>
      </c>
      <c r="D1285">
        <v>1499</v>
      </c>
      <c r="E1285">
        <v>3500</v>
      </c>
      <c r="F1285">
        <v>0.56999999999999995</v>
      </c>
      <c r="G1285" t="str">
        <f t="shared" si="100"/>
        <v>&gt;₹500</v>
      </c>
      <c r="H1285">
        <f t="shared" si="101"/>
        <v>1242.3</v>
      </c>
      <c r="I1285" t="str">
        <f t="shared" si="102"/>
        <v>1000</v>
      </c>
      <c r="J1285" t="str">
        <f t="shared" si="103"/>
        <v>Yes</v>
      </c>
      <c r="K1285">
        <f t="shared" si="104"/>
        <v>3803</v>
      </c>
      <c r="L1285">
        <v>4.0999999999999996</v>
      </c>
      <c r="M1285">
        <v>303</v>
      </c>
      <c r="N1285" s="1" t="s">
        <v>11036</v>
      </c>
      <c r="O1285" s="1" t="s">
        <v>11037</v>
      </c>
      <c r="P1285" s="1" t="s">
        <v>11038</v>
      </c>
      <c r="Q1285" s="1" t="s">
        <v>11039</v>
      </c>
      <c r="R1285" s="1" t="s">
        <v>11040</v>
      </c>
      <c r="S1285" s="1" t="s">
        <v>11041</v>
      </c>
      <c r="T1285" s="1" t="s">
        <v>11042</v>
      </c>
      <c r="U1285" s="1" t="s">
        <v>11043</v>
      </c>
    </row>
    <row r="1286" spans="1:21" x14ac:dyDescent="0.35">
      <c r="A1286" s="1" t="s">
        <v>11044</v>
      </c>
      <c r="B1286" s="1" t="s">
        <v>11045</v>
      </c>
      <c r="C1286" s="1" t="s">
        <v>12866</v>
      </c>
      <c r="D1286">
        <v>2092</v>
      </c>
      <c r="E1286">
        <v>4600</v>
      </c>
      <c r="F1286">
        <v>0.55000000000000004</v>
      </c>
      <c r="G1286" t="str">
        <f t="shared" si="100"/>
        <v>&gt;₹500</v>
      </c>
      <c r="H1286">
        <f t="shared" si="101"/>
        <v>2416.6</v>
      </c>
      <c r="I1286" t="str">
        <f t="shared" si="102"/>
        <v>1000</v>
      </c>
      <c r="J1286" t="str">
        <f t="shared" si="103"/>
        <v>Yes</v>
      </c>
      <c r="K1286">
        <f t="shared" si="104"/>
        <v>5162</v>
      </c>
      <c r="L1286">
        <v>4.3</v>
      </c>
      <c r="M1286">
        <v>562</v>
      </c>
      <c r="N1286" s="1" t="s">
        <v>11046</v>
      </c>
      <c r="O1286" s="1" t="s">
        <v>11047</v>
      </c>
      <c r="P1286" s="1" t="s">
        <v>11048</v>
      </c>
      <c r="Q1286" s="1" t="s">
        <v>11049</v>
      </c>
      <c r="R1286" s="1" t="s">
        <v>11050</v>
      </c>
      <c r="S1286" s="1" t="s">
        <v>11051</v>
      </c>
      <c r="T1286" s="1" t="s">
        <v>11052</v>
      </c>
      <c r="U1286" s="1" t="s">
        <v>11053</v>
      </c>
    </row>
    <row r="1287" spans="1:21" x14ac:dyDescent="0.35">
      <c r="A1287" s="1" t="s">
        <v>11054</v>
      </c>
      <c r="B1287" s="1" t="s">
        <v>11055</v>
      </c>
      <c r="C1287" s="1" t="s">
        <v>12866</v>
      </c>
      <c r="D1287">
        <v>3859</v>
      </c>
      <c r="E1287">
        <v>10295</v>
      </c>
      <c r="F1287">
        <v>0.63</v>
      </c>
      <c r="G1287" t="str">
        <f t="shared" si="100"/>
        <v>&gt;₹500</v>
      </c>
      <c r="H1287">
        <f t="shared" si="101"/>
        <v>31570.5</v>
      </c>
      <c r="I1287" t="str">
        <f t="shared" si="102"/>
        <v>1000+</v>
      </c>
      <c r="J1287" t="str">
        <f t="shared" si="103"/>
        <v>Yes</v>
      </c>
      <c r="K1287">
        <f t="shared" si="104"/>
        <v>18390</v>
      </c>
      <c r="L1287">
        <v>3.9</v>
      </c>
      <c r="M1287">
        <v>8095</v>
      </c>
      <c r="N1287" s="1" t="s">
        <v>11056</v>
      </c>
      <c r="O1287" s="1" t="s">
        <v>11057</v>
      </c>
      <c r="P1287" s="1" t="s">
        <v>11058</v>
      </c>
      <c r="Q1287" s="1" t="s">
        <v>11059</v>
      </c>
      <c r="R1287" s="1" t="s">
        <v>11060</v>
      </c>
      <c r="S1287" s="1" t="s">
        <v>11061</v>
      </c>
      <c r="T1287" s="1" t="s">
        <v>11062</v>
      </c>
      <c r="U1287" s="1" t="s">
        <v>11063</v>
      </c>
    </row>
    <row r="1288" spans="1:21" x14ac:dyDescent="0.35">
      <c r="A1288" s="1" t="s">
        <v>11064</v>
      </c>
      <c r="B1288" s="1" t="s">
        <v>11065</v>
      </c>
      <c r="C1288" s="1" t="s">
        <v>12866</v>
      </c>
      <c r="D1288">
        <v>499</v>
      </c>
      <c r="E1288">
        <v>2199</v>
      </c>
      <c r="F1288">
        <v>0.77</v>
      </c>
      <c r="G1288" t="str">
        <f t="shared" si="100"/>
        <v>&gt;₹500</v>
      </c>
      <c r="H1288">
        <f t="shared" si="101"/>
        <v>305.2</v>
      </c>
      <c r="I1288" t="str">
        <f t="shared" si="102"/>
        <v>1000</v>
      </c>
      <c r="J1288" t="str">
        <f t="shared" si="103"/>
        <v>Yes</v>
      </c>
      <c r="K1288">
        <f t="shared" si="104"/>
        <v>2308</v>
      </c>
      <c r="L1288">
        <v>2.8</v>
      </c>
      <c r="M1288">
        <v>109</v>
      </c>
      <c r="N1288" s="1" t="s">
        <v>11066</v>
      </c>
      <c r="O1288" s="1" t="s">
        <v>11067</v>
      </c>
      <c r="P1288" s="1" t="s">
        <v>11068</v>
      </c>
      <c r="Q1288" s="1" t="s">
        <v>11069</v>
      </c>
      <c r="R1288" s="1" t="s">
        <v>11070</v>
      </c>
      <c r="S1288" s="1" t="s">
        <v>11071</v>
      </c>
      <c r="T1288" s="1" t="s">
        <v>11072</v>
      </c>
      <c r="U1288" s="1" t="s">
        <v>11073</v>
      </c>
    </row>
    <row r="1289" spans="1:21" x14ac:dyDescent="0.35">
      <c r="A1289" s="1" t="s">
        <v>11074</v>
      </c>
      <c r="B1289" s="1" t="s">
        <v>11075</v>
      </c>
      <c r="C1289" s="1" t="s">
        <v>12866</v>
      </c>
      <c r="D1289">
        <v>1804</v>
      </c>
      <c r="E1289">
        <v>2380</v>
      </c>
      <c r="F1289">
        <v>0.24</v>
      </c>
      <c r="G1289" t="str">
        <f t="shared" si="100"/>
        <v>&gt;₹500</v>
      </c>
      <c r="H1289">
        <f t="shared" si="101"/>
        <v>61528</v>
      </c>
      <c r="I1289" t="str">
        <f t="shared" si="102"/>
        <v>1000+</v>
      </c>
      <c r="J1289" t="str">
        <f t="shared" si="103"/>
        <v>No</v>
      </c>
      <c r="K1289">
        <f t="shared" si="104"/>
        <v>17762</v>
      </c>
      <c r="L1289">
        <v>4</v>
      </c>
      <c r="M1289">
        <v>15382</v>
      </c>
      <c r="N1289" s="1" t="s">
        <v>11076</v>
      </c>
      <c r="O1289" s="1" t="s">
        <v>11077</v>
      </c>
      <c r="P1289" s="1" t="s">
        <v>11078</v>
      </c>
      <c r="Q1289" s="1" t="s">
        <v>11079</v>
      </c>
      <c r="R1289" s="1" t="s">
        <v>11080</v>
      </c>
      <c r="S1289" s="1" t="s">
        <v>11081</v>
      </c>
      <c r="T1289" s="1" t="s">
        <v>11082</v>
      </c>
      <c r="U1289" s="1" t="s">
        <v>11083</v>
      </c>
    </row>
    <row r="1290" spans="1:21" x14ac:dyDescent="0.35">
      <c r="A1290" s="1" t="s">
        <v>11084</v>
      </c>
      <c r="B1290" s="1" t="s">
        <v>11085</v>
      </c>
      <c r="C1290" s="1" t="s">
        <v>12866</v>
      </c>
      <c r="D1290">
        <v>6525</v>
      </c>
      <c r="E1290">
        <v>8820</v>
      </c>
      <c r="F1290">
        <v>0.26</v>
      </c>
      <c r="G1290" t="str">
        <f t="shared" si="100"/>
        <v>&gt;₹500</v>
      </c>
      <c r="H1290">
        <f t="shared" si="101"/>
        <v>23116.5</v>
      </c>
      <c r="I1290" t="str">
        <f t="shared" si="102"/>
        <v>1000+</v>
      </c>
      <c r="J1290" t="str">
        <f t="shared" si="103"/>
        <v>No</v>
      </c>
      <c r="K1290">
        <f t="shared" si="104"/>
        <v>13957</v>
      </c>
      <c r="L1290">
        <v>4.5</v>
      </c>
      <c r="M1290">
        <v>5137</v>
      </c>
      <c r="N1290" s="1" t="s">
        <v>11086</v>
      </c>
      <c r="O1290" s="1" t="s">
        <v>11087</v>
      </c>
      <c r="P1290" s="1" t="s">
        <v>11088</v>
      </c>
      <c r="Q1290" s="1" t="s">
        <v>11089</v>
      </c>
      <c r="R1290" s="1" t="s">
        <v>11090</v>
      </c>
      <c r="S1290" s="1" t="s">
        <v>11091</v>
      </c>
      <c r="T1290" s="1" t="s">
        <v>11092</v>
      </c>
      <c r="U1290" s="1" t="s">
        <v>11093</v>
      </c>
    </row>
    <row r="1291" spans="1:21" x14ac:dyDescent="0.35">
      <c r="A1291" s="1" t="s">
        <v>11094</v>
      </c>
      <c r="B1291" s="1" t="s">
        <v>11095</v>
      </c>
      <c r="C1291" s="1" t="s">
        <v>12866</v>
      </c>
      <c r="D1291">
        <v>4999</v>
      </c>
      <c r="E1291">
        <v>24999</v>
      </c>
      <c r="F1291">
        <v>0.8</v>
      </c>
      <c r="G1291" t="str">
        <f t="shared" si="100"/>
        <v>&gt;₹500</v>
      </c>
      <c r="H1291">
        <f t="shared" si="101"/>
        <v>570.4</v>
      </c>
      <c r="I1291" t="str">
        <f t="shared" si="102"/>
        <v>1000</v>
      </c>
      <c r="J1291" t="str">
        <f t="shared" si="103"/>
        <v>Yes</v>
      </c>
      <c r="K1291">
        <f t="shared" si="104"/>
        <v>25123</v>
      </c>
      <c r="L1291">
        <v>4.5999999999999996</v>
      </c>
      <c r="M1291">
        <v>124</v>
      </c>
      <c r="N1291" s="1" t="s">
        <v>11096</v>
      </c>
      <c r="O1291" s="1" t="s">
        <v>11097</v>
      </c>
      <c r="P1291" s="1" t="s">
        <v>11098</v>
      </c>
      <c r="Q1291" s="1" t="s">
        <v>11099</v>
      </c>
      <c r="R1291" s="1" t="s">
        <v>11100</v>
      </c>
      <c r="S1291" s="1" t="s">
        <v>11101</v>
      </c>
      <c r="T1291" s="1" t="s">
        <v>11102</v>
      </c>
      <c r="U1291" s="1" t="s">
        <v>11103</v>
      </c>
    </row>
    <row r="1292" spans="1:21" x14ac:dyDescent="0.35">
      <c r="A1292" s="1" t="s">
        <v>11104</v>
      </c>
      <c r="B1292" s="1" t="s">
        <v>11105</v>
      </c>
      <c r="C1292" s="1" t="s">
        <v>12866</v>
      </c>
      <c r="D1292">
        <v>1189</v>
      </c>
      <c r="E1292">
        <v>2400</v>
      </c>
      <c r="F1292">
        <v>0.5</v>
      </c>
      <c r="G1292" t="str">
        <f t="shared" si="100"/>
        <v>&gt;₹500</v>
      </c>
      <c r="H1292">
        <f t="shared" si="101"/>
        <v>2533.7999999999997</v>
      </c>
      <c r="I1292" t="str">
        <f t="shared" si="102"/>
        <v>1000</v>
      </c>
      <c r="J1292" t="str">
        <f t="shared" si="103"/>
        <v>Yes</v>
      </c>
      <c r="K1292">
        <f t="shared" si="104"/>
        <v>3018</v>
      </c>
      <c r="L1292">
        <v>4.0999999999999996</v>
      </c>
      <c r="M1292">
        <v>618</v>
      </c>
      <c r="N1292" s="1" t="s">
        <v>11106</v>
      </c>
      <c r="O1292" s="1" t="s">
        <v>11107</v>
      </c>
      <c r="P1292" s="1" t="s">
        <v>11108</v>
      </c>
      <c r="Q1292" s="1" t="s">
        <v>11109</v>
      </c>
      <c r="R1292" s="1" t="s">
        <v>11110</v>
      </c>
      <c r="S1292" s="1" t="s">
        <v>11111</v>
      </c>
      <c r="T1292" s="1" t="s">
        <v>11112</v>
      </c>
      <c r="U1292" s="1" t="s">
        <v>11113</v>
      </c>
    </row>
    <row r="1293" spans="1:21" x14ac:dyDescent="0.35">
      <c r="A1293" s="1" t="s">
        <v>11114</v>
      </c>
      <c r="B1293" s="1" t="s">
        <v>11115</v>
      </c>
      <c r="C1293" s="1" t="s">
        <v>12866</v>
      </c>
      <c r="D1293">
        <v>2590</v>
      </c>
      <c r="E1293">
        <v>4200</v>
      </c>
      <c r="F1293">
        <v>0.38</v>
      </c>
      <c r="G1293" t="str">
        <f t="shared" si="100"/>
        <v>&gt;₹500</v>
      </c>
      <c r="H1293">
        <f t="shared" si="101"/>
        <v>258.29999999999995</v>
      </c>
      <c r="I1293" t="str">
        <f t="shared" si="102"/>
        <v>1000</v>
      </c>
      <c r="J1293" t="str">
        <f t="shared" si="103"/>
        <v>No</v>
      </c>
      <c r="K1293">
        <f t="shared" si="104"/>
        <v>4263</v>
      </c>
      <c r="L1293">
        <v>4.0999999999999996</v>
      </c>
      <c r="M1293">
        <v>63</v>
      </c>
      <c r="N1293" s="1" t="s">
        <v>11116</v>
      </c>
      <c r="O1293" s="1" t="s">
        <v>11117</v>
      </c>
      <c r="P1293" s="1" t="s">
        <v>11118</v>
      </c>
      <c r="Q1293" s="1" t="s">
        <v>11119</v>
      </c>
      <c r="R1293" s="1" t="s">
        <v>11120</v>
      </c>
      <c r="S1293" s="1" t="s">
        <v>11121</v>
      </c>
      <c r="T1293" s="1" t="s">
        <v>11122</v>
      </c>
      <c r="U1293" s="1" t="s">
        <v>11123</v>
      </c>
    </row>
    <row r="1294" spans="1:21" x14ac:dyDescent="0.35">
      <c r="A1294" s="1" t="s">
        <v>11124</v>
      </c>
      <c r="B1294" s="1" t="s">
        <v>11125</v>
      </c>
      <c r="C1294" s="1" t="s">
        <v>12866</v>
      </c>
      <c r="D1294">
        <v>899</v>
      </c>
      <c r="E1294">
        <v>1599</v>
      </c>
      <c r="F1294">
        <v>0.44</v>
      </c>
      <c r="G1294" t="str">
        <f t="shared" si="100"/>
        <v>&gt;₹500</v>
      </c>
      <c r="H1294">
        <f t="shared" si="101"/>
        <v>51</v>
      </c>
      <c r="I1294" t="str">
        <f t="shared" si="102"/>
        <v>1000</v>
      </c>
      <c r="J1294" t="str">
        <f t="shared" si="103"/>
        <v>No</v>
      </c>
      <c r="K1294">
        <f t="shared" si="104"/>
        <v>1614</v>
      </c>
      <c r="L1294">
        <v>3.4</v>
      </c>
      <c r="M1294">
        <v>15</v>
      </c>
      <c r="N1294" s="1" t="s">
        <v>11126</v>
      </c>
      <c r="O1294" s="1" t="s">
        <v>11127</v>
      </c>
      <c r="P1294" s="1" t="s">
        <v>11128</v>
      </c>
      <c r="Q1294" s="1" t="s">
        <v>11129</v>
      </c>
      <c r="R1294" s="1" t="s">
        <v>11130</v>
      </c>
      <c r="S1294" s="1" t="s">
        <v>11131</v>
      </c>
      <c r="T1294" s="1" t="s">
        <v>11132</v>
      </c>
      <c r="U1294" s="1" t="s">
        <v>11133</v>
      </c>
    </row>
    <row r="1295" spans="1:21" x14ac:dyDescent="0.35">
      <c r="A1295" s="1" t="s">
        <v>11134</v>
      </c>
      <c r="B1295" s="1" t="s">
        <v>11135</v>
      </c>
      <c r="C1295" s="1" t="s">
        <v>12866</v>
      </c>
      <c r="D1295">
        <v>998</v>
      </c>
      <c r="E1295">
        <v>2999</v>
      </c>
      <c r="F1295">
        <v>0.67</v>
      </c>
      <c r="G1295" t="str">
        <f t="shared" si="100"/>
        <v>&gt;₹500</v>
      </c>
      <c r="H1295">
        <f t="shared" si="101"/>
        <v>41.4</v>
      </c>
      <c r="I1295" t="str">
        <f t="shared" si="102"/>
        <v>1000</v>
      </c>
      <c r="J1295" t="str">
        <f t="shared" si="103"/>
        <v>Yes</v>
      </c>
      <c r="K1295">
        <f t="shared" si="104"/>
        <v>3008</v>
      </c>
      <c r="L1295">
        <v>4.5999999999999996</v>
      </c>
      <c r="M1295">
        <v>9</v>
      </c>
      <c r="N1295" s="1" t="s">
        <v>11136</v>
      </c>
      <c r="O1295" s="1" t="s">
        <v>11137</v>
      </c>
      <c r="P1295" s="1" t="s">
        <v>11138</v>
      </c>
      <c r="Q1295" s="1" t="s">
        <v>11139</v>
      </c>
      <c r="R1295" s="1" t="s">
        <v>11140</v>
      </c>
      <c r="S1295" s="1" t="s">
        <v>11141</v>
      </c>
      <c r="T1295" s="1" t="s">
        <v>11142</v>
      </c>
      <c r="U1295" s="1" t="s">
        <v>11143</v>
      </c>
    </row>
    <row r="1296" spans="1:21" x14ac:dyDescent="0.35">
      <c r="A1296" s="1" t="s">
        <v>11144</v>
      </c>
      <c r="B1296" s="1" t="s">
        <v>11145</v>
      </c>
      <c r="C1296" s="1" t="s">
        <v>12866</v>
      </c>
      <c r="D1296">
        <v>998.06</v>
      </c>
      <c r="E1296">
        <v>1282</v>
      </c>
      <c r="F1296">
        <v>0.22</v>
      </c>
      <c r="G1296" t="str">
        <f t="shared" si="100"/>
        <v>&gt;₹500</v>
      </c>
      <c r="H1296">
        <f t="shared" si="101"/>
        <v>30550.800000000003</v>
      </c>
      <c r="I1296" t="str">
        <f t="shared" si="102"/>
        <v>1000+</v>
      </c>
      <c r="J1296" t="str">
        <f t="shared" si="103"/>
        <v>No</v>
      </c>
      <c r="K1296">
        <f t="shared" si="104"/>
        <v>8556</v>
      </c>
      <c r="L1296">
        <v>4.2</v>
      </c>
      <c r="M1296">
        <v>7274</v>
      </c>
      <c r="N1296" s="1" t="s">
        <v>11146</v>
      </c>
      <c r="O1296" s="1" t="s">
        <v>11147</v>
      </c>
      <c r="P1296" s="1" t="s">
        <v>11148</v>
      </c>
      <c r="Q1296" s="1" t="s">
        <v>11149</v>
      </c>
      <c r="R1296" s="1" t="s">
        <v>11150</v>
      </c>
      <c r="S1296" s="1" t="s">
        <v>11151</v>
      </c>
      <c r="T1296" s="1" t="s">
        <v>11152</v>
      </c>
      <c r="U1296" s="1" t="s">
        <v>11153</v>
      </c>
    </row>
    <row r="1297" spans="1:21" x14ac:dyDescent="0.35">
      <c r="A1297" s="1" t="s">
        <v>11154</v>
      </c>
      <c r="B1297" s="1" t="s">
        <v>11155</v>
      </c>
      <c r="C1297" s="1" t="s">
        <v>12866</v>
      </c>
      <c r="D1297">
        <v>1099</v>
      </c>
      <c r="E1297">
        <v>1990</v>
      </c>
      <c r="F1297">
        <v>0.45</v>
      </c>
      <c r="G1297" t="str">
        <f t="shared" si="100"/>
        <v>&gt;₹500</v>
      </c>
      <c r="H1297">
        <f t="shared" si="101"/>
        <v>23052.899999999998</v>
      </c>
      <c r="I1297" t="str">
        <f t="shared" si="102"/>
        <v>1000+</v>
      </c>
      <c r="J1297" t="str">
        <f t="shared" si="103"/>
        <v>No</v>
      </c>
      <c r="K1297">
        <f t="shared" si="104"/>
        <v>7901</v>
      </c>
      <c r="L1297">
        <v>3.9</v>
      </c>
      <c r="M1297">
        <v>5911</v>
      </c>
      <c r="N1297" s="1" t="s">
        <v>11156</v>
      </c>
      <c r="O1297" s="1" t="s">
        <v>11157</v>
      </c>
      <c r="P1297" s="1" t="s">
        <v>11158</v>
      </c>
      <c r="Q1297" s="1" t="s">
        <v>11159</v>
      </c>
      <c r="R1297" s="1" t="s">
        <v>11160</v>
      </c>
      <c r="S1297" s="1" t="s">
        <v>11161</v>
      </c>
      <c r="T1297" s="1" t="s">
        <v>11162</v>
      </c>
      <c r="U1297" s="1" t="s">
        <v>11163</v>
      </c>
    </row>
    <row r="1298" spans="1:21" x14ac:dyDescent="0.35">
      <c r="A1298" s="1" t="s">
        <v>11164</v>
      </c>
      <c r="B1298" s="1" t="s">
        <v>11165</v>
      </c>
      <c r="C1298" s="1" t="s">
        <v>12866</v>
      </c>
      <c r="D1298">
        <v>5999</v>
      </c>
      <c r="E1298">
        <v>9999</v>
      </c>
      <c r="F1298">
        <v>0.4</v>
      </c>
      <c r="G1298" t="str">
        <f t="shared" si="100"/>
        <v>&gt;₹500</v>
      </c>
      <c r="H1298">
        <f t="shared" si="101"/>
        <v>714</v>
      </c>
      <c r="I1298" t="str">
        <f t="shared" si="102"/>
        <v>1000</v>
      </c>
      <c r="J1298" t="str">
        <f t="shared" si="103"/>
        <v>No</v>
      </c>
      <c r="K1298">
        <f t="shared" si="104"/>
        <v>10169</v>
      </c>
      <c r="L1298">
        <v>4.2</v>
      </c>
      <c r="M1298">
        <v>170</v>
      </c>
      <c r="N1298" s="1" t="s">
        <v>11166</v>
      </c>
      <c r="O1298" s="1" t="s">
        <v>11167</v>
      </c>
      <c r="P1298" s="1" t="s">
        <v>11168</v>
      </c>
      <c r="Q1298" s="1" t="s">
        <v>11169</v>
      </c>
      <c r="R1298" s="1" t="s">
        <v>11170</v>
      </c>
      <c r="S1298" s="1" t="s">
        <v>11171</v>
      </c>
      <c r="T1298" s="1" t="s">
        <v>11172</v>
      </c>
      <c r="U1298" s="1" t="s">
        <v>11173</v>
      </c>
    </row>
    <row r="1299" spans="1:21" x14ac:dyDescent="0.35">
      <c r="A1299" s="1" t="s">
        <v>11174</v>
      </c>
      <c r="B1299" s="1" t="s">
        <v>11175</v>
      </c>
      <c r="C1299" s="1" t="s">
        <v>12866</v>
      </c>
      <c r="D1299">
        <v>8886</v>
      </c>
      <c r="E1299">
        <v>11850</v>
      </c>
      <c r="F1299">
        <v>0.25</v>
      </c>
      <c r="G1299" t="str">
        <f t="shared" si="100"/>
        <v>&gt;₹500</v>
      </c>
      <c r="H1299">
        <f t="shared" si="101"/>
        <v>12873</v>
      </c>
      <c r="I1299" t="str">
        <f t="shared" si="102"/>
        <v>1000+</v>
      </c>
      <c r="J1299" t="str">
        <f t="shared" si="103"/>
        <v>No</v>
      </c>
      <c r="K1299">
        <f t="shared" si="104"/>
        <v>14915</v>
      </c>
      <c r="L1299">
        <v>4.2</v>
      </c>
      <c r="M1299">
        <v>3065</v>
      </c>
      <c r="N1299" s="1" t="s">
        <v>11176</v>
      </c>
      <c r="O1299" s="1" t="s">
        <v>11177</v>
      </c>
      <c r="P1299" s="1" t="s">
        <v>11178</v>
      </c>
      <c r="Q1299" s="1" t="s">
        <v>11179</v>
      </c>
      <c r="R1299" s="1" t="s">
        <v>11180</v>
      </c>
      <c r="S1299" s="1" t="s">
        <v>11181</v>
      </c>
      <c r="T1299" s="1" t="s">
        <v>11182</v>
      </c>
      <c r="U1299" s="1" t="s">
        <v>11183</v>
      </c>
    </row>
    <row r="1300" spans="1:21" x14ac:dyDescent="0.35">
      <c r="A1300" s="1" t="s">
        <v>11184</v>
      </c>
      <c r="B1300" s="1" t="s">
        <v>11185</v>
      </c>
      <c r="C1300" s="1" t="s">
        <v>12866</v>
      </c>
      <c r="D1300">
        <v>475</v>
      </c>
      <c r="E1300">
        <v>999</v>
      </c>
      <c r="F1300">
        <v>0.52</v>
      </c>
      <c r="G1300" t="str">
        <f t="shared" si="100"/>
        <v>&gt;₹500</v>
      </c>
      <c r="H1300">
        <f t="shared" si="101"/>
        <v>4186.0999999999995</v>
      </c>
      <c r="I1300" t="str">
        <f t="shared" si="102"/>
        <v>1000+</v>
      </c>
      <c r="J1300" t="str">
        <f t="shared" si="103"/>
        <v>Yes</v>
      </c>
      <c r="K1300">
        <f t="shared" si="104"/>
        <v>2020</v>
      </c>
      <c r="L1300">
        <v>4.0999999999999996</v>
      </c>
      <c r="M1300">
        <v>1021</v>
      </c>
      <c r="N1300" s="1" t="s">
        <v>11186</v>
      </c>
      <c r="O1300" s="1" t="s">
        <v>11187</v>
      </c>
      <c r="P1300" s="1" t="s">
        <v>11188</v>
      </c>
      <c r="Q1300" s="1" t="s">
        <v>11189</v>
      </c>
      <c r="R1300" s="1" t="s">
        <v>11190</v>
      </c>
      <c r="S1300" s="1" t="s">
        <v>11191</v>
      </c>
      <c r="T1300" s="1" t="s">
        <v>11192</v>
      </c>
      <c r="U1300" s="1" t="s">
        <v>11193</v>
      </c>
    </row>
    <row r="1301" spans="1:21" x14ac:dyDescent="0.35">
      <c r="A1301" s="1" t="s">
        <v>11194</v>
      </c>
      <c r="B1301" s="1" t="s">
        <v>11195</v>
      </c>
      <c r="C1301" s="1" t="s">
        <v>12866</v>
      </c>
      <c r="D1301">
        <v>4995</v>
      </c>
      <c r="E1301">
        <v>20049</v>
      </c>
      <c r="F1301">
        <v>0.75</v>
      </c>
      <c r="G1301" t="str">
        <f t="shared" si="100"/>
        <v>&gt;₹500</v>
      </c>
      <c r="H1301">
        <f t="shared" si="101"/>
        <v>19027.2</v>
      </c>
      <c r="I1301" t="str">
        <f t="shared" si="102"/>
        <v>1000+</v>
      </c>
      <c r="J1301" t="str">
        <f t="shared" si="103"/>
        <v>Yes</v>
      </c>
      <c r="K1301">
        <f t="shared" si="104"/>
        <v>24013</v>
      </c>
      <c r="L1301">
        <v>4.8</v>
      </c>
      <c r="M1301">
        <v>3964</v>
      </c>
      <c r="N1301" s="1" t="s">
        <v>11196</v>
      </c>
      <c r="O1301" s="1" t="s">
        <v>11197</v>
      </c>
      <c r="P1301" s="1" t="s">
        <v>11198</v>
      </c>
      <c r="Q1301" s="1" t="s">
        <v>11199</v>
      </c>
      <c r="R1301" s="1" t="s">
        <v>11200</v>
      </c>
      <c r="S1301" s="1" t="s">
        <v>11201</v>
      </c>
      <c r="T1301" s="1" t="s">
        <v>11202</v>
      </c>
      <c r="U1301" s="1" t="s">
        <v>11203</v>
      </c>
    </row>
    <row r="1302" spans="1:21" x14ac:dyDescent="0.35">
      <c r="A1302" s="1" t="s">
        <v>11204</v>
      </c>
      <c r="B1302" s="1" t="s">
        <v>11205</v>
      </c>
      <c r="C1302" s="1" t="s">
        <v>12866</v>
      </c>
      <c r="D1302">
        <v>13999</v>
      </c>
      <c r="E1302">
        <v>24850</v>
      </c>
      <c r="F1302">
        <v>0.44</v>
      </c>
      <c r="G1302" t="str">
        <f t="shared" si="100"/>
        <v>&gt;₹500</v>
      </c>
      <c r="H1302">
        <f t="shared" si="101"/>
        <v>39371.200000000004</v>
      </c>
      <c r="I1302" t="str">
        <f t="shared" si="102"/>
        <v>1000+</v>
      </c>
      <c r="J1302" t="str">
        <f t="shared" si="103"/>
        <v>No</v>
      </c>
      <c r="K1302">
        <f t="shared" si="104"/>
        <v>33798</v>
      </c>
      <c r="L1302">
        <v>4.4000000000000004</v>
      </c>
      <c r="M1302">
        <v>8948</v>
      </c>
      <c r="N1302" s="1" t="s">
        <v>11206</v>
      </c>
      <c r="O1302" s="1" t="s">
        <v>11207</v>
      </c>
      <c r="P1302" s="1" t="s">
        <v>11208</v>
      </c>
      <c r="Q1302" s="1" t="s">
        <v>11209</v>
      </c>
      <c r="R1302" s="1" t="s">
        <v>11210</v>
      </c>
      <c r="S1302" s="1" t="s">
        <v>11211</v>
      </c>
      <c r="T1302" s="1" t="s">
        <v>11212</v>
      </c>
      <c r="U1302" s="1" t="s">
        <v>11213</v>
      </c>
    </row>
    <row r="1303" spans="1:21" x14ac:dyDescent="0.35">
      <c r="A1303" s="1" t="s">
        <v>11214</v>
      </c>
      <c r="B1303" s="1" t="s">
        <v>11215</v>
      </c>
      <c r="C1303" s="1" t="s">
        <v>12866</v>
      </c>
      <c r="D1303">
        <v>8499</v>
      </c>
      <c r="E1303">
        <v>16490</v>
      </c>
      <c r="F1303">
        <v>0.48</v>
      </c>
      <c r="G1303" t="str">
        <f t="shared" si="100"/>
        <v>&gt;₹500</v>
      </c>
      <c r="H1303">
        <f t="shared" si="101"/>
        <v>417.09999999999997</v>
      </c>
      <c r="I1303" t="str">
        <f t="shared" si="102"/>
        <v>1000</v>
      </c>
      <c r="J1303" t="str">
        <f t="shared" si="103"/>
        <v>No</v>
      </c>
      <c r="K1303">
        <f t="shared" si="104"/>
        <v>16587</v>
      </c>
      <c r="L1303">
        <v>4.3</v>
      </c>
      <c r="M1303">
        <v>97</v>
      </c>
      <c r="N1303" s="1" t="s">
        <v>11216</v>
      </c>
      <c r="O1303" s="1" t="s">
        <v>11217</v>
      </c>
      <c r="P1303" s="1" t="s">
        <v>11218</v>
      </c>
      <c r="Q1303" s="1" t="s">
        <v>11219</v>
      </c>
      <c r="R1303" s="1" t="s">
        <v>11220</v>
      </c>
      <c r="S1303" s="1" t="s">
        <v>11221</v>
      </c>
      <c r="T1303" s="1" t="s">
        <v>11222</v>
      </c>
      <c r="U1303" s="1" t="s">
        <v>11223</v>
      </c>
    </row>
    <row r="1304" spans="1:21" x14ac:dyDescent="0.35">
      <c r="A1304" s="1" t="s">
        <v>11224</v>
      </c>
      <c r="B1304" s="1" t="s">
        <v>11225</v>
      </c>
      <c r="C1304" s="1" t="s">
        <v>12866</v>
      </c>
      <c r="D1304">
        <v>949</v>
      </c>
      <c r="E1304">
        <v>975</v>
      </c>
      <c r="F1304">
        <v>0.03</v>
      </c>
      <c r="G1304" t="str">
        <f t="shared" si="100"/>
        <v>&gt;₹500</v>
      </c>
      <c r="H1304">
        <f t="shared" si="101"/>
        <v>31058.899999999998</v>
      </c>
      <c r="I1304" t="str">
        <f t="shared" si="102"/>
        <v>1000+</v>
      </c>
      <c r="J1304" t="str">
        <f t="shared" si="103"/>
        <v>No</v>
      </c>
      <c r="K1304">
        <f t="shared" si="104"/>
        <v>8198</v>
      </c>
      <c r="L1304">
        <v>4.3</v>
      </c>
      <c r="M1304">
        <v>7223</v>
      </c>
      <c r="N1304" s="1" t="s">
        <v>11226</v>
      </c>
      <c r="O1304" s="1" t="s">
        <v>11227</v>
      </c>
      <c r="P1304" s="1" t="s">
        <v>11228</v>
      </c>
      <c r="Q1304" s="1" t="s">
        <v>11229</v>
      </c>
      <c r="R1304" s="1" t="s">
        <v>11230</v>
      </c>
      <c r="S1304" s="1" t="s">
        <v>11231</v>
      </c>
      <c r="T1304" s="1" t="s">
        <v>11232</v>
      </c>
      <c r="U1304" s="1" t="s">
        <v>11233</v>
      </c>
    </row>
    <row r="1305" spans="1:21" x14ac:dyDescent="0.35">
      <c r="A1305" s="1" t="s">
        <v>11234</v>
      </c>
      <c r="B1305" s="1" t="s">
        <v>11235</v>
      </c>
      <c r="C1305" s="1" t="s">
        <v>12866</v>
      </c>
      <c r="D1305">
        <v>395</v>
      </c>
      <c r="E1305">
        <v>499</v>
      </c>
      <c r="F1305">
        <v>0.21</v>
      </c>
      <c r="G1305" t="str">
        <f t="shared" si="100"/>
        <v>₹200-₹500</v>
      </c>
      <c r="H1305">
        <f t="shared" si="101"/>
        <v>1320</v>
      </c>
      <c r="I1305" t="str">
        <f t="shared" si="102"/>
        <v>1000</v>
      </c>
      <c r="J1305" t="str">
        <f t="shared" si="103"/>
        <v>No</v>
      </c>
      <c r="K1305">
        <f t="shared" si="104"/>
        <v>829</v>
      </c>
      <c r="L1305">
        <v>4</v>
      </c>
      <c r="M1305">
        <v>330</v>
      </c>
      <c r="N1305" s="1" t="s">
        <v>11236</v>
      </c>
      <c r="O1305" s="1" t="s">
        <v>11237</v>
      </c>
      <c r="P1305" s="1" t="s">
        <v>11238</v>
      </c>
      <c r="Q1305" s="1" t="s">
        <v>11239</v>
      </c>
      <c r="R1305" s="1" t="s">
        <v>11240</v>
      </c>
      <c r="S1305" s="1" t="s">
        <v>11241</v>
      </c>
      <c r="T1305" s="1" t="s">
        <v>11242</v>
      </c>
      <c r="U1305" s="1" t="s">
        <v>11243</v>
      </c>
    </row>
    <row r="1306" spans="1:21" x14ac:dyDescent="0.35">
      <c r="A1306" s="1" t="s">
        <v>11244</v>
      </c>
      <c r="B1306" s="1" t="s">
        <v>11245</v>
      </c>
      <c r="C1306" s="1" t="s">
        <v>12866</v>
      </c>
      <c r="D1306">
        <v>635</v>
      </c>
      <c r="E1306">
        <v>635</v>
      </c>
      <c r="F1306">
        <v>0</v>
      </c>
      <c r="G1306" t="str">
        <f t="shared" si="100"/>
        <v>&gt;₹500</v>
      </c>
      <c r="H1306">
        <f t="shared" si="101"/>
        <v>19651</v>
      </c>
      <c r="I1306" t="str">
        <f t="shared" si="102"/>
        <v>1000+</v>
      </c>
      <c r="J1306" t="str">
        <f t="shared" si="103"/>
        <v>No</v>
      </c>
      <c r="K1306">
        <f t="shared" si="104"/>
        <v>5205</v>
      </c>
      <c r="L1306">
        <v>4.3</v>
      </c>
      <c r="M1306">
        <v>4570</v>
      </c>
      <c r="N1306" s="1" t="s">
        <v>11246</v>
      </c>
      <c r="O1306" s="1" t="s">
        <v>11247</v>
      </c>
      <c r="P1306" s="1" t="s">
        <v>11248</v>
      </c>
      <c r="Q1306" s="1" t="s">
        <v>11249</v>
      </c>
      <c r="R1306" s="1" t="s">
        <v>11250</v>
      </c>
      <c r="S1306" s="1" t="s">
        <v>11251</v>
      </c>
      <c r="T1306" s="1" t="s">
        <v>11252</v>
      </c>
      <c r="U1306" s="1" t="s">
        <v>11253</v>
      </c>
    </row>
    <row r="1307" spans="1:21" x14ac:dyDescent="0.35">
      <c r="A1307" s="1" t="s">
        <v>11254</v>
      </c>
      <c r="B1307" s="1" t="s">
        <v>11255</v>
      </c>
      <c r="C1307" s="1" t="s">
        <v>12866</v>
      </c>
      <c r="D1307">
        <v>717</v>
      </c>
      <c r="E1307">
        <v>1390</v>
      </c>
      <c r="F1307">
        <v>0.48</v>
      </c>
      <c r="G1307" t="str">
        <f t="shared" si="100"/>
        <v>&gt;₹500</v>
      </c>
      <c r="H1307">
        <f t="shared" si="101"/>
        <v>19468</v>
      </c>
      <c r="I1307" t="str">
        <f t="shared" si="102"/>
        <v>1000+</v>
      </c>
      <c r="J1307" t="str">
        <f t="shared" si="103"/>
        <v>No</v>
      </c>
      <c r="K1307">
        <f t="shared" si="104"/>
        <v>6257</v>
      </c>
      <c r="L1307">
        <v>4</v>
      </c>
      <c r="M1307">
        <v>4867</v>
      </c>
      <c r="N1307" s="1" t="s">
        <v>11256</v>
      </c>
      <c r="O1307" s="1" t="s">
        <v>11257</v>
      </c>
      <c r="P1307" s="1" t="s">
        <v>11258</v>
      </c>
      <c r="Q1307" s="1" t="s">
        <v>11259</v>
      </c>
      <c r="R1307" s="1" t="s">
        <v>11260</v>
      </c>
      <c r="S1307" s="1" t="s">
        <v>11261</v>
      </c>
      <c r="T1307" s="1" t="s">
        <v>11262</v>
      </c>
      <c r="U1307" s="1" t="s">
        <v>11263</v>
      </c>
    </row>
    <row r="1308" spans="1:21" x14ac:dyDescent="0.35">
      <c r="A1308" s="1" t="s">
        <v>11264</v>
      </c>
      <c r="B1308" s="1" t="s">
        <v>11265</v>
      </c>
      <c r="C1308" s="1" t="s">
        <v>12866</v>
      </c>
      <c r="D1308">
        <v>27900</v>
      </c>
      <c r="E1308">
        <v>59900</v>
      </c>
      <c r="F1308">
        <v>0.53</v>
      </c>
      <c r="G1308" t="str">
        <f t="shared" si="100"/>
        <v>&gt;₹500</v>
      </c>
      <c r="H1308">
        <f t="shared" si="101"/>
        <v>23311.200000000001</v>
      </c>
      <c r="I1308" t="str">
        <f t="shared" si="102"/>
        <v>1000+</v>
      </c>
      <c r="J1308" t="str">
        <f t="shared" si="103"/>
        <v>Yes</v>
      </c>
      <c r="K1308">
        <f t="shared" si="104"/>
        <v>65198</v>
      </c>
      <c r="L1308">
        <v>4.4000000000000004</v>
      </c>
      <c r="M1308">
        <v>5298</v>
      </c>
      <c r="N1308" s="1" t="s">
        <v>11266</v>
      </c>
      <c r="O1308" s="1" t="s">
        <v>11267</v>
      </c>
      <c r="P1308" s="1" t="s">
        <v>11268</v>
      </c>
      <c r="Q1308" s="1" t="s">
        <v>11269</v>
      </c>
      <c r="R1308" s="1" t="s">
        <v>11270</v>
      </c>
      <c r="S1308" s="1" t="s">
        <v>11271</v>
      </c>
      <c r="T1308" s="1" t="s">
        <v>11272</v>
      </c>
      <c r="U1308" s="1" t="s">
        <v>11273</v>
      </c>
    </row>
    <row r="1309" spans="1:21" x14ac:dyDescent="0.35">
      <c r="A1309" s="1" t="s">
        <v>11274</v>
      </c>
      <c r="B1309" s="1" t="s">
        <v>11275</v>
      </c>
      <c r="C1309" s="1" t="s">
        <v>12866</v>
      </c>
      <c r="D1309">
        <v>649</v>
      </c>
      <c r="E1309">
        <v>670</v>
      </c>
      <c r="F1309">
        <v>0.03</v>
      </c>
      <c r="G1309" t="str">
        <f t="shared" si="100"/>
        <v>&gt;₹500</v>
      </c>
      <c r="H1309">
        <f t="shared" si="101"/>
        <v>31922.6</v>
      </c>
      <c r="I1309" t="str">
        <f t="shared" si="102"/>
        <v>1000+</v>
      </c>
      <c r="J1309" t="str">
        <f t="shared" si="103"/>
        <v>No</v>
      </c>
      <c r="K1309">
        <f t="shared" si="104"/>
        <v>8456</v>
      </c>
      <c r="L1309">
        <v>4.0999999999999996</v>
      </c>
      <c r="M1309">
        <v>7786</v>
      </c>
      <c r="N1309" s="1" t="s">
        <v>11276</v>
      </c>
      <c r="O1309" s="1" t="s">
        <v>11277</v>
      </c>
      <c r="P1309" s="1" t="s">
        <v>11278</v>
      </c>
      <c r="Q1309" s="1" t="s">
        <v>11279</v>
      </c>
      <c r="R1309" s="1" t="s">
        <v>11280</v>
      </c>
      <c r="S1309" s="1" t="s">
        <v>11281</v>
      </c>
      <c r="T1309" s="1" t="s">
        <v>11282</v>
      </c>
      <c r="U1309" s="1" t="s">
        <v>11283</v>
      </c>
    </row>
    <row r="1310" spans="1:21" x14ac:dyDescent="0.35">
      <c r="A1310" s="1" t="s">
        <v>11284</v>
      </c>
      <c r="B1310" s="1" t="s">
        <v>11285</v>
      </c>
      <c r="C1310" s="1" t="s">
        <v>12866</v>
      </c>
      <c r="D1310">
        <v>193</v>
      </c>
      <c r="E1310">
        <v>399</v>
      </c>
      <c r="F1310">
        <v>0.52</v>
      </c>
      <c r="G1310" t="str">
        <f t="shared" si="100"/>
        <v>₹200-₹500</v>
      </c>
      <c r="H1310">
        <f t="shared" si="101"/>
        <v>133.20000000000002</v>
      </c>
      <c r="I1310" t="str">
        <f t="shared" si="102"/>
        <v>1000</v>
      </c>
      <c r="J1310" t="str">
        <f t="shared" si="103"/>
        <v>Yes</v>
      </c>
      <c r="K1310">
        <f t="shared" si="104"/>
        <v>436</v>
      </c>
      <c r="L1310">
        <v>3.6</v>
      </c>
      <c r="M1310">
        <v>37</v>
      </c>
      <c r="N1310" s="1" t="s">
        <v>11286</v>
      </c>
      <c r="O1310" s="1" t="s">
        <v>11287</v>
      </c>
      <c r="P1310" s="1" t="s">
        <v>11288</v>
      </c>
      <c r="Q1310" s="1" t="s">
        <v>11289</v>
      </c>
      <c r="R1310" s="1" t="s">
        <v>11290</v>
      </c>
      <c r="S1310" s="1" t="s">
        <v>11291</v>
      </c>
      <c r="T1310" s="1" t="s">
        <v>11292</v>
      </c>
      <c r="U1310" s="1" t="s">
        <v>11293</v>
      </c>
    </row>
    <row r="1311" spans="1:21" x14ac:dyDescent="0.35">
      <c r="A1311" s="1" t="s">
        <v>11294</v>
      </c>
      <c r="B1311" s="1" t="s">
        <v>11295</v>
      </c>
      <c r="C1311" s="1" t="s">
        <v>12866</v>
      </c>
      <c r="D1311">
        <v>1299</v>
      </c>
      <c r="E1311">
        <v>2495</v>
      </c>
      <c r="F1311">
        <v>0.48</v>
      </c>
      <c r="G1311" t="str">
        <f t="shared" si="100"/>
        <v>&gt;₹500</v>
      </c>
      <c r="H1311">
        <f t="shared" si="101"/>
        <v>4</v>
      </c>
      <c r="I1311" t="str">
        <f t="shared" si="102"/>
        <v>1000</v>
      </c>
      <c r="J1311" t="str">
        <f t="shared" si="103"/>
        <v>No</v>
      </c>
      <c r="K1311">
        <f t="shared" si="104"/>
        <v>2497</v>
      </c>
      <c r="L1311">
        <v>2</v>
      </c>
      <c r="M1311">
        <v>2</v>
      </c>
      <c r="N1311" s="1" t="s">
        <v>11296</v>
      </c>
      <c r="O1311" s="1" t="s">
        <v>11297</v>
      </c>
      <c r="P1311" s="1" t="s">
        <v>11298</v>
      </c>
      <c r="Q1311" s="1" t="s">
        <v>11299</v>
      </c>
      <c r="R1311" s="1" t="s">
        <v>11300</v>
      </c>
      <c r="S1311" s="1" t="s">
        <v>11301</v>
      </c>
      <c r="T1311" s="1" t="s">
        <v>11302</v>
      </c>
      <c r="U1311" s="1" t="s">
        <v>11303</v>
      </c>
    </row>
    <row r="1312" spans="1:21" x14ac:dyDescent="0.35">
      <c r="A1312" s="1" t="s">
        <v>11304</v>
      </c>
      <c r="B1312" s="1" t="s">
        <v>11305</v>
      </c>
      <c r="C1312" s="1" t="s">
        <v>12866</v>
      </c>
      <c r="D1312">
        <v>2449</v>
      </c>
      <c r="E1312">
        <v>3390</v>
      </c>
      <c r="F1312">
        <v>0.28000000000000003</v>
      </c>
      <c r="G1312" t="str">
        <f t="shared" si="100"/>
        <v>&gt;₹500</v>
      </c>
      <c r="H1312">
        <f t="shared" si="101"/>
        <v>20824</v>
      </c>
      <c r="I1312" t="str">
        <f t="shared" si="102"/>
        <v>1000+</v>
      </c>
      <c r="J1312" t="str">
        <f t="shared" si="103"/>
        <v>No</v>
      </c>
      <c r="K1312">
        <f t="shared" si="104"/>
        <v>8596</v>
      </c>
      <c r="L1312">
        <v>4</v>
      </c>
      <c r="M1312">
        <v>5206</v>
      </c>
      <c r="N1312" s="1" t="s">
        <v>11306</v>
      </c>
      <c r="O1312" s="1" t="s">
        <v>11307</v>
      </c>
      <c r="P1312" s="1" t="s">
        <v>11308</v>
      </c>
      <c r="Q1312" s="1" t="s">
        <v>11309</v>
      </c>
      <c r="R1312" s="1" t="s">
        <v>11310</v>
      </c>
      <c r="S1312" s="1" t="s">
        <v>11311</v>
      </c>
      <c r="T1312" s="1" t="s">
        <v>11312</v>
      </c>
      <c r="U1312" s="1" t="s">
        <v>11313</v>
      </c>
    </row>
    <row r="1313" spans="1:21" x14ac:dyDescent="0.35">
      <c r="A1313" s="1" t="s">
        <v>11314</v>
      </c>
      <c r="B1313" s="1" t="s">
        <v>11315</v>
      </c>
      <c r="C1313" s="1" t="s">
        <v>12866</v>
      </c>
      <c r="D1313">
        <v>1049</v>
      </c>
      <c r="E1313">
        <v>2499</v>
      </c>
      <c r="F1313">
        <v>0.57999999999999996</v>
      </c>
      <c r="G1313" t="str">
        <f t="shared" si="100"/>
        <v>&gt;₹500</v>
      </c>
      <c r="H1313">
        <f t="shared" si="101"/>
        <v>2360.6</v>
      </c>
      <c r="I1313" t="str">
        <f t="shared" si="102"/>
        <v>1000</v>
      </c>
      <c r="J1313" t="str">
        <f t="shared" si="103"/>
        <v>Yes</v>
      </c>
      <c r="K1313">
        <f t="shared" si="104"/>
        <v>3137</v>
      </c>
      <c r="L1313">
        <v>3.7</v>
      </c>
      <c r="M1313">
        <v>638</v>
      </c>
      <c r="N1313" s="1" t="s">
        <v>10786</v>
      </c>
      <c r="O1313" s="1" t="s">
        <v>11316</v>
      </c>
      <c r="P1313" s="1" t="s">
        <v>11317</v>
      </c>
      <c r="Q1313" s="1" t="s">
        <v>11318</v>
      </c>
      <c r="R1313" s="1" t="s">
        <v>11319</v>
      </c>
      <c r="S1313" s="1" t="s">
        <v>11320</v>
      </c>
      <c r="T1313" s="1" t="s">
        <v>11321</v>
      </c>
      <c r="U1313" s="1" t="s">
        <v>11322</v>
      </c>
    </row>
    <row r="1314" spans="1:21" x14ac:dyDescent="0.35">
      <c r="A1314" s="1" t="s">
        <v>11323</v>
      </c>
      <c r="B1314" s="1" t="s">
        <v>11324</v>
      </c>
      <c r="C1314" s="1" t="s">
        <v>12866</v>
      </c>
      <c r="D1314">
        <v>2399</v>
      </c>
      <c r="E1314">
        <v>4200</v>
      </c>
      <c r="F1314">
        <v>0.43</v>
      </c>
      <c r="G1314" t="str">
        <f t="shared" si="100"/>
        <v>&gt;₹500</v>
      </c>
      <c r="H1314">
        <f t="shared" si="101"/>
        <v>1508.6</v>
      </c>
      <c r="I1314" t="str">
        <f t="shared" si="102"/>
        <v>1000</v>
      </c>
      <c r="J1314" t="str">
        <f t="shared" si="103"/>
        <v>No</v>
      </c>
      <c r="K1314">
        <f t="shared" si="104"/>
        <v>4597</v>
      </c>
      <c r="L1314">
        <v>3.8</v>
      </c>
      <c r="M1314">
        <v>397</v>
      </c>
      <c r="N1314" s="1" t="s">
        <v>11325</v>
      </c>
      <c r="O1314" s="1" t="s">
        <v>11326</v>
      </c>
      <c r="P1314" s="1" t="s">
        <v>11327</v>
      </c>
      <c r="Q1314" s="1" t="s">
        <v>11328</v>
      </c>
      <c r="R1314" s="1" t="s">
        <v>11329</v>
      </c>
      <c r="S1314" s="1" t="s">
        <v>11330</v>
      </c>
      <c r="T1314" s="1" t="s">
        <v>11331</v>
      </c>
      <c r="U1314" s="1" t="s">
        <v>11332</v>
      </c>
    </row>
    <row r="1315" spans="1:21" x14ac:dyDescent="0.35">
      <c r="A1315" s="1" t="s">
        <v>11333</v>
      </c>
      <c r="B1315" s="1" t="s">
        <v>11334</v>
      </c>
      <c r="C1315" s="1" t="s">
        <v>12866</v>
      </c>
      <c r="D1315">
        <v>2286</v>
      </c>
      <c r="E1315">
        <v>4495</v>
      </c>
      <c r="F1315">
        <v>0.49</v>
      </c>
      <c r="G1315" t="str">
        <f t="shared" si="100"/>
        <v>&gt;₹500</v>
      </c>
      <c r="H1315">
        <f t="shared" si="101"/>
        <v>1271.3999999999999</v>
      </c>
      <c r="I1315" t="str">
        <f t="shared" si="102"/>
        <v>1000</v>
      </c>
      <c r="J1315" t="str">
        <f t="shared" si="103"/>
        <v>No</v>
      </c>
      <c r="K1315">
        <f t="shared" si="104"/>
        <v>4821</v>
      </c>
      <c r="L1315">
        <v>3.9</v>
      </c>
      <c r="M1315">
        <v>326</v>
      </c>
      <c r="N1315" s="1" t="s">
        <v>11335</v>
      </c>
      <c r="O1315" s="1" t="s">
        <v>11336</v>
      </c>
      <c r="P1315" s="1" t="s">
        <v>11337</v>
      </c>
      <c r="Q1315" s="1" t="s">
        <v>11338</v>
      </c>
      <c r="R1315" s="1" t="s">
        <v>11339</v>
      </c>
      <c r="S1315" s="1" t="s">
        <v>11340</v>
      </c>
      <c r="T1315" s="1" t="s">
        <v>11341</v>
      </c>
      <c r="U1315" s="1" t="s">
        <v>11342</v>
      </c>
    </row>
    <row r="1316" spans="1:21" x14ac:dyDescent="0.35">
      <c r="A1316" s="1" t="s">
        <v>11343</v>
      </c>
      <c r="B1316" s="1" t="s">
        <v>11344</v>
      </c>
      <c r="C1316" s="1" t="s">
        <v>12866</v>
      </c>
      <c r="D1316">
        <v>499</v>
      </c>
      <c r="E1316">
        <v>2199</v>
      </c>
      <c r="F1316">
        <v>0.77</v>
      </c>
      <c r="G1316" t="str">
        <f t="shared" si="100"/>
        <v>&gt;₹500</v>
      </c>
      <c r="H1316">
        <f t="shared" si="101"/>
        <v>10933.7</v>
      </c>
      <c r="I1316" t="str">
        <f t="shared" si="102"/>
        <v>1000+</v>
      </c>
      <c r="J1316" t="str">
        <f t="shared" si="103"/>
        <v>Yes</v>
      </c>
      <c r="K1316">
        <f t="shared" si="104"/>
        <v>5726</v>
      </c>
      <c r="L1316">
        <v>3.1</v>
      </c>
      <c r="M1316">
        <v>3527</v>
      </c>
      <c r="N1316" s="1" t="s">
        <v>11345</v>
      </c>
      <c r="O1316" s="1" t="s">
        <v>11346</v>
      </c>
      <c r="P1316" s="1" t="s">
        <v>11347</v>
      </c>
      <c r="Q1316" s="1" t="s">
        <v>11348</v>
      </c>
      <c r="R1316" s="1" t="s">
        <v>11349</v>
      </c>
      <c r="S1316" s="1" t="s">
        <v>11350</v>
      </c>
      <c r="T1316" s="1" t="s">
        <v>11351</v>
      </c>
      <c r="U1316" s="1" t="s">
        <v>11352</v>
      </c>
    </row>
    <row r="1317" spans="1:21" x14ac:dyDescent="0.35">
      <c r="A1317" s="1" t="s">
        <v>11353</v>
      </c>
      <c r="B1317" s="1" t="s">
        <v>11354</v>
      </c>
      <c r="C1317" s="1" t="s">
        <v>12866</v>
      </c>
      <c r="D1317">
        <v>429</v>
      </c>
      <c r="E1317">
        <v>999</v>
      </c>
      <c r="F1317">
        <v>0.56999999999999995</v>
      </c>
      <c r="G1317" t="str">
        <f t="shared" si="100"/>
        <v>&gt;₹500</v>
      </c>
      <c r="H1317">
        <f t="shared" si="101"/>
        <v>1851</v>
      </c>
      <c r="I1317" t="str">
        <f t="shared" si="102"/>
        <v>1000</v>
      </c>
      <c r="J1317" t="str">
        <f t="shared" si="103"/>
        <v>Yes</v>
      </c>
      <c r="K1317">
        <f t="shared" si="104"/>
        <v>1616</v>
      </c>
      <c r="L1317">
        <v>3</v>
      </c>
      <c r="M1317">
        <v>617</v>
      </c>
      <c r="N1317" s="1" t="s">
        <v>11355</v>
      </c>
      <c r="O1317" s="1" t="s">
        <v>11356</v>
      </c>
      <c r="P1317" s="1" t="s">
        <v>11357</v>
      </c>
      <c r="Q1317" s="1" t="s">
        <v>11358</v>
      </c>
      <c r="R1317" s="1" t="s">
        <v>11359</v>
      </c>
      <c r="S1317" s="1" t="s">
        <v>11360</v>
      </c>
      <c r="T1317" s="1" t="s">
        <v>11361</v>
      </c>
      <c r="U1317" s="1" t="s">
        <v>11362</v>
      </c>
    </row>
    <row r="1318" spans="1:21" x14ac:dyDescent="0.35">
      <c r="A1318" s="1" t="s">
        <v>11363</v>
      </c>
      <c r="B1318" s="1" t="s">
        <v>11364</v>
      </c>
      <c r="C1318" s="1" t="s">
        <v>12866</v>
      </c>
      <c r="D1318">
        <v>299</v>
      </c>
      <c r="E1318">
        <v>595</v>
      </c>
      <c r="F1318">
        <v>0.5</v>
      </c>
      <c r="G1318" t="str">
        <f t="shared" si="100"/>
        <v>&gt;₹500</v>
      </c>
      <c r="H1318">
        <f t="shared" si="101"/>
        <v>1256</v>
      </c>
      <c r="I1318" t="str">
        <f t="shared" si="102"/>
        <v>1000</v>
      </c>
      <c r="J1318" t="str">
        <f t="shared" si="103"/>
        <v>Yes</v>
      </c>
      <c r="K1318">
        <f t="shared" si="104"/>
        <v>909</v>
      </c>
      <c r="L1318">
        <v>4</v>
      </c>
      <c r="M1318">
        <v>314</v>
      </c>
      <c r="N1318" s="1" t="s">
        <v>11365</v>
      </c>
      <c r="O1318" s="1" t="s">
        <v>11366</v>
      </c>
      <c r="P1318" s="1" t="s">
        <v>11367</v>
      </c>
      <c r="Q1318" s="1" t="s">
        <v>11368</v>
      </c>
      <c r="R1318" s="1" t="s">
        <v>11369</v>
      </c>
      <c r="S1318" s="1" t="s">
        <v>11370</v>
      </c>
      <c r="T1318" s="1" t="s">
        <v>11371</v>
      </c>
      <c r="U1318" s="1" t="s">
        <v>11372</v>
      </c>
    </row>
    <row r="1319" spans="1:21" x14ac:dyDescent="0.35">
      <c r="A1319" s="1" t="s">
        <v>11373</v>
      </c>
      <c r="B1319" s="1" t="s">
        <v>11374</v>
      </c>
      <c r="C1319" s="1" t="s">
        <v>12866</v>
      </c>
      <c r="D1319">
        <v>5395</v>
      </c>
      <c r="E1319">
        <v>19990</v>
      </c>
      <c r="F1319">
        <v>0.73</v>
      </c>
      <c r="G1319" t="str">
        <f t="shared" si="100"/>
        <v>&gt;₹500</v>
      </c>
      <c r="H1319">
        <f t="shared" si="101"/>
        <v>2354</v>
      </c>
      <c r="I1319" t="str">
        <f t="shared" si="102"/>
        <v>1000</v>
      </c>
      <c r="J1319" t="str">
        <f t="shared" si="103"/>
        <v>Yes</v>
      </c>
      <c r="K1319">
        <f t="shared" si="104"/>
        <v>20525</v>
      </c>
      <c r="L1319">
        <v>4.4000000000000004</v>
      </c>
      <c r="M1319">
        <v>535</v>
      </c>
      <c r="N1319" s="1" t="s">
        <v>11375</v>
      </c>
      <c r="O1319" s="1" t="s">
        <v>11376</v>
      </c>
      <c r="P1319" s="1" t="s">
        <v>11377</v>
      </c>
      <c r="Q1319" s="1" t="s">
        <v>11378</v>
      </c>
      <c r="R1319" s="1" t="s">
        <v>11379</v>
      </c>
      <c r="S1319" s="1" t="s">
        <v>11380</v>
      </c>
      <c r="T1319" s="1" t="s">
        <v>11381</v>
      </c>
      <c r="U1319" s="1" t="s">
        <v>11382</v>
      </c>
    </row>
    <row r="1320" spans="1:21" x14ac:dyDescent="0.35">
      <c r="A1320" s="1" t="s">
        <v>11383</v>
      </c>
      <c r="B1320" s="1" t="s">
        <v>11384</v>
      </c>
      <c r="C1320" s="1" t="s">
        <v>12866</v>
      </c>
      <c r="D1320">
        <v>559</v>
      </c>
      <c r="E1320">
        <v>1010</v>
      </c>
      <c r="F1320">
        <v>0.45</v>
      </c>
      <c r="G1320" t="str">
        <f t="shared" si="100"/>
        <v>&gt;₹500</v>
      </c>
      <c r="H1320">
        <f t="shared" si="101"/>
        <v>71032.5</v>
      </c>
      <c r="I1320" t="str">
        <f t="shared" si="102"/>
        <v>1000+</v>
      </c>
      <c r="J1320" t="str">
        <f t="shared" si="103"/>
        <v>No</v>
      </c>
      <c r="K1320">
        <f t="shared" si="104"/>
        <v>18335</v>
      </c>
      <c r="L1320">
        <v>4.0999999999999996</v>
      </c>
      <c r="M1320">
        <v>17325</v>
      </c>
      <c r="N1320" s="1" t="s">
        <v>11385</v>
      </c>
      <c r="O1320" s="1" t="s">
        <v>11386</v>
      </c>
      <c r="P1320" s="1" t="s">
        <v>11387</v>
      </c>
      <c r="Q1320" s="1" t="s">
        <v>11388</v>
      </c>
      <c r="R1320" s="1" t="s">
        <v>11389</v>
      </c>
      <c r="S1320" s="1" t="s">
        <v>11390</v>
      </c>
      <c r="T1320" s="1" t="s">
        <v>11391</v>
      </c>
      <c r="U1320" s="1" t="s">
        <v>11392</v>
      </c>
    </row>
    <row r="1321" spans="1:21" x14ac:dyDescent="0.35">
      <c r="A1321" s="1" t="s">
        <v>11393</v>
      </c>
      <c r="B1321" s="1" t="s">
        <v>11394</v>
      </c>
      <c r="C1321" s="1" t="s">
        <v>12866</v>
      </c>
      <c r="D1321">
        <v>660</v>
      </c>
      <c r="E1321">
        <v>1100</v>
      </c>
      <c r="F1321">
        <v>0.4</v>
      </c>
      <c r="G1321" t="str">
        <f t="shared" si="100"/>
        <v>&gt;₹500</v>
      </c>
      <c r="H1321">
        <f t="shared" si="101"/>
        <v>327.60000000000002</v>
      </c>
      <c r="I1321" t="str">
        <f t="shared" si="102"/>
        <v>1000</v>
      </c>
      <c r="J1321" t="str">
        <f t="shared" si="103"/>
        <v>No</v>
      </c>
      <c r="K1321">
        <f t="shared" si="104"/>
        <v>1191</v>
      </c>
      <c r="L1321">
        <v>3.6</v>
      </c>
      <c r="M1321">
        <v>91</v>
      </c>
      <c r="N1321" s="1" t="s">
        <v>11395</v>
      </c>
      <c r="O1321" s="1" t="s">
        <v>11396</v>
      </c>
      <c r="P1321" s="1" t="s">
        <v>11397</v>
      </c>
      <c r="Q1321" s="1" t="s">
        <v>11398</v>
      </c>
      <c r="R1321" s="1" t="s">
        <v>11399</v>
      </c>
      <c r="S1321" s="1" t="s">
        <v>11400</v>
      </c>
      <c r="T1321" s="1" t="s">
        <v>11401</v>
      </c>
      <c r="U1321" s="1" t="s">
        <v>11402</v>
      </c>
    </row>
    <row r="1322" spans="1:21" x14ac:dyDescent="0.35">
      <c r="A1322" s="1" t="s">
        <v>11403</v>
      </c>
      <c r="B1322" s="1" t="s">
        <v>11404</v>
      </c>
      <c r="C1322" s="1" t="s">
        <v>12866</v>
      </c>
      <c r="D1322">
        <v>419</v>
      </c>
      <c r="E1322">
        <v>999</v>
      </c>
      <c r="F1322">
        <v>0.57999999999999996</v>
      </c>
      <c r="G1322" t="str">
        <f t="shared" si="100"/>
        <v>&gt;₹500</v>
      </c>
      <c r="H1322">
        <f t="shared" si="101"/>
        <v>998.80000000000007</v>
      </c>
      <c r="I1322" t="str">
        <f t="shared" si="102"/>
        <v>1000</v>
      </c>
      <c r="J1322" t="str">
        <f t="shared" si="103"/>
        <v>Yes</v>
      </c>
      <c r="K1322">
        <f t="shared" si="104"/>
        <v>1226</v>
      </c>
      <c r="L1322">
        <v>4.4000000000000004</v>
      </c>
      <c r="M1322">
        <v>227</v>
      </c>
      <c r="N1322" s="1" t="s">
        <v>11405</v>
      </c>
      <c r="O1322" s="1" t="s">
        <v>11406</v>
      </c>
      <c r="P1322" s="1" t="s">
        <v>11407</v>
      </c>
      <c r="Q1322" s="1" t="s">
        <v>11408</v>
      </c>
      <c r="R1322" s="1" t="s">
        <v>11409</v>
      </c>
      <c r="S1322" s="1" t="s">
        <v>11410</v>
      </c>
      <c r="T1322" s="1" t="s">
        <v>11411</v>
      </c>
      <c r="U1322" s="1" t="s">
        <v>11412</v>
      </c>
    </row>
    <row r="1323" spans="1:21" x14ac:dyDescent="0.35">
      <c r="A1323" s="1" t="s">
        <v>11413</v>
      </c>
      <c r="B1323" s="1" t="s">
        <v>11414</v>
      </c>
      <c r="C1323" s="1" t="s">
        <v>12866</v>
      </c>
      <c r="D1323">
        <v>7349</v>
      </c>
      <c r="E1323">
        <v>10900</v>
      </c>
      <c r="F1323">
        <v>0.33</v>
      </c>
      <c r="G1323" t="str">
        <f t="shared" si="100"/>
        <v>&gt;₹500</v>
      </c>
      <c r="H1323">
        <f t="shared" si="101"/>
        <v>50219.4</v>
      </c>
      <c r="I1323" t="str">
        <f t="shared" si="102"/>
        <v>1000+</v>
      </c>
      <c r="J1323" t="str">
        <f t="shared" si="103"/>
        <v>No</v>
      </c>
      <c r="K1323">
        <f t="shared" si="104"/>
        <v>22857</v>
      </c>
      <c r="L1323">
        <v>4.2</v>
      </c>
      <c r="M1323">
        <v>11957</v>
      </c>
      <c r="N1323" s="1" t="s">
        <v>11415</v>
      </c>
      <c r="O1323" s="1" t="s">
        <v>11416</v>
      </c>
      <c r="P1323" s="1" t="s">
        <v>11417</v>
      </c>
      <c r="Q1323" s="1" t="s">
        <v>11418</v>
      </c>
      <c r="R1323" s="1" t="s">
        <v>11419</v>
      </c>
      <c r="S1323" s="1" t="s">
        <v>11420</v>
      </c>
      <c r="T1323" s="1" t="s">
        <v>11421</v>
      </c>
      <c r="U1323" s="1" t="s">
        <v>11422</v>
      </c>
    </row>
    <row r="1324" spans="1:21" x14ac:dyDescent="0.35">
      <c r="A1324" s="1" t="s">
        <v>11423</v>
      </c>
      <c r="B1324" s="1" t="s">
        <v>11424</v>
      </c>
      <c r="C1324" s="1" t="s">
        <v>12866</v>
      </c>
      <c r="D1324">
        <v>2899</v>
      </c>
      <c r="E1324">
        <v>4005</v>
      </c>
      <c r="F1324">
        <v>0.28000000000000003</v>
      </c>
      <c r="G1324" t="str">
        <f t="shared" si="100"/>
        <v>&gt;₹500</v>
      </c>
      <c r="H1324">
        <f t="shared" si="101"/>
        <v>30702</v>
      </c>
      <c r="I1324" t="str">
        <f t="shared" si="102"/>
        <v>1000+</v>
      </c>
      <c r="J1324" t="str">
        <f t="shared" si="103"/>
        <v>No</v>
      </c>
      <c r="K1324">
        <f t="shared" si="104"/>
        <v>11145</v>
      </c>
      <c r="L1324">
        <v>4.3</v>
      </c>
      <c r="M1324">
        <v>7140</v>
      </c>
      <c r="N1324" s="1" t="s">
        <v>11425</v>
      </c>
      <c r="O1324" s="1" t="s">
        <v>11426</v>
      </c>
      <c r="P1324" s="1" t="s">
        <v>11427</v>
      </c>
      <c r="Q1324" s="1" t="s">
        <v>11428</v>
      </c>
      <c r="R1324" s="1" t="s">
        <v>11429</v>
      </c>
      <c r="S1324" s="1" t="s">
        <v>11430</v>
      </c>
      <c r="T1324" s="1" t="s">
        <v>11431</v>
      </c>
      <c r="U1324" s="1" t="s">
        <v>11432</v>
      </c>
    </row>
    <row r="1325" spans="1:21" x14ac:dyDescent="0.35">
      <c r="A1325" s="1" t="s">
        <v>11433</v>
      </c>
      <c r="B1325" s="1" t="s">
        <v>11434</v>
      </c>
      <c r="C1325" s="1" t="s">
        <v>12866</v>
      </c>
      <c r="D1325">
        <v>1799</v>
      </c>
      <c r="E1325">
        <v>3295</v>
      </c>
      <c r="F1325">
        <v>0.45</v>
      </c>
      <c r="G1325" t="str">
        <f t="shared" si="100"/>
        <v>&gt;₹500</v>
      </c>
      <c r="H1325">
        <f t="shared" si="101"/>
        <v>2610.6</v>
      </c>
      <c r="I1325" t="str">
        <f t="shared" si="102"/>
        <v>1000</v>
      </c>
      <c r="J1325" t="str">
        <f t="shared" si="103"/>
        <v>No</v>
      </c>
      <c r="K1325">
        <f t="shared" si="104"/>
        <v>3982</v>
      </c>
      <c r="L1325">
        <v>3.8</v>
      </c>
      <c r="M1325">
        <v>687</v>
      </c>
      <c r="N1325" s="1" t="s">
        <v>11435</v>
      </c>
      <c r="O1325" s="1" t="s">
        <v>11436</v>
      </c>
      <c r="P1325" s="1" t="s">
        <v>11437</v>
      </c>
      <c r="Q1325" s="1" t="s">
        <v>11438</v>
      </c>
      <c r="R1325" s="1" t="s">
        <v>11439</v>
      </c>
      <c r="S1325" s="1" t="s">
        <v>11440</v>
      </c>
      <c r="T1325" s="1" t="s">
        <v>11441</v>
      </c>
      <c r="U1325" s="1" t="s">
        <v>11442</v>
      </c>
    </row>
    <row r="1326" spans="1:21" x14ac:dyDescent="0.35">
      <c r="A1326" s="1" t="s">
        <v>11443</v>
      </c>
      <c r="B1326" s="1" t="s">
        <v>11444</v>
      </c>
      <c r="C1326" s="1" t="s">
        <v>12866</v>
      </c>
      <c r="D1326">
        <v>1474</v>
      </c>
      <c r="E1326">
        <v>4650</v>
      </c>
      <c r="F1326">
        <v>0.68</v>
      </c>
      <c r="G1326" t="str">
        <f t="shared" si="100"/>
        <v>&gt;₹500</v>
      </c>
      <c r="H1326">
        <f t="shared" si="101"/>
        <v>4284.5</v>
      </c>
      <c r="I1326" t="str">
        <f t="shared" si="102"/>
        <v>1000+</v>
      </c>
      <c r="J1326" t="str">
        <f t="shared" si="103"/>
        <v>Yes</v>
      </c>
      <c r="K1326">
        <f t="shared" si="104"/>
        <v>5695</v>
      </c>
      <c r="L1326">
        <v>4.0999999999999996</v>
      </c>
      <c r="M1326">
        <v>1045</v>
      </c>
      <c r="N1326" s="1" t="s">
        <v>11445</v>
      </c>
      <c r="O1326" s="1" t="s">
        <v>11446</v>
      </c>
      <c r="P1326" s="1" t="s">
        <v>11447</v>
      </c>
      <c r="Q1326" s="1" t="s">
        <v>11448</v>
      </c>
      <c r="R1326" s="1" t="s">
        <v>11449</v>
      </c>
      <c r="S1326" s="1" t="s">
        <v>11450</v>
      </c>
      <c r="T1326" s="1" t="s">
        <v>11451</v>
      </c>
      <c r="U1326" s="1" t="s">
        <v>11452</v>
      </c>
    </row>
    <row r="1327" spans="1:21" x14ac:dyDescent="0.35">
      <c r="A1327" s="1" t="s">
        <v>11453</v>
      </c>
      <c r="B1327" s="1" t="s">
        <v>11454</v>
      </c>
      <c r="C1327" s="1" t="s">
        <v>12866</v>
      </c>
      <c r="D1327">
        <v>15999</v>
      </c>
      <c r="E1327">
        <v>24500</v>
      </c>
      <c r="F1327">
        <v>0.35</v>
      </c>
      <c r="G1327" t="str">
        <f t="shared" si="100"/>
        <v>&gt;₹500</v>
      </c>
      <c r="H1327">
        <f t="shared" si="101"/>
        <v>44824</v>
      </c>
      <c r="I1327" t="str">
        <f t="shared" si="102"/>
        <v>1000+</v>
      </c>
      <c r="J1327" t="str">
        <f t="shared" si="103"/>
        <v>No</v>
      </c>
      <c r="K1327">
        <f t="shared" si="104"/>
        <v>35706</v>
      </c>
      <c r="L1327">
        <v>4</v>
      </c>
      <c r="M1327">
        <v>11206</v>
      </c>
      <c r="N1327" s="1" t="s">
        <v>11455</v>
      </c>
      <c r="O1327" s="1" t="s">
        <v>11456</v>
      </c>
      <c r="P1327" s="1" t="s">
        <v>11457</v>
      </c>
      <c r="Q1327" s="1" t="s">
        <v>11458</v>
      </c>
      <c r="R1327" s="1" t="s">
        <v>11459</v>
      </c>
      <c r="S1327" s="1" t="s">
        <v>11460</v>
      </c>
      <c r="T1327" s="1" t="s">
        <v>11461</v>
      </c>
      <c r="U1327" s="1" t="s">
        <v>11462</v>
      </c>
    </row>
    <row r="1328" spans="1:21" x14ac:dyDescent="0.35">
      <c r="A1328" s="1" t="s">
        <v>11463</v>
      </c>
      <c r="B1328" s="1" t="s">
        <v>11464</v>
      </c>
      <c r="C1328" s="1" t="s">
        <v>12866</v>
      </c>
      <c r="D1328">
        <v>3645</v>
      </c>
      <c r="E1328">
        <v>6070</v>
      </c>
      <c r="F1328">
        <v>0.4</v>
      </c>
      <c r="G1328" t="str">
        <f t="shared" si="100"/>
        <v>&gt;₹500</v>
      </c>
      <c r="H1328">
        <f t="shared" si="101"/>
        <v>2356.2000000000003</v>
      </c>
      <c r="I1328" t="str">
        <f t="shared" si="102"/>
        <v>1000</v>
      </c>
      <c r="J1328" t="str">
        <f t="shared" si="103"/>
        <v>No</v>
      </c>
      <c r="K1328">
        <f t="shared" si="104"/>
        <v>6631</v>
      </c>
      <c r="L1328">
        <v>4.2</v>
      </c>
      <c r="M1328">
        <v>561</v>
      </c>
      <c r="N1328" s="1" t="s">
        <v>11465</v>
      </c>
      <c r="O1328" s="1" t="s">
        <v>11466</v>
      </c>
      <c r="P1328" s="1" t="s">
        <v>11467</v>
      </c>
      <c r="Q1328" s="1" t="s">
        <v>11468</v>
      </c>
      <c r="R1328" s="1" t="s">
        <v>11469</v>
      </c>
      <c r="S1328" s="1" t="s">
        <v>11470</v>
      </c>
      <c r="T1328" s="1" t="s">
        <v>11471</v>
      </c>
      <c r="U1328" s="1" t="s">
        <v>11472</v>
      </c>
    </row>
    <row r="1329" spans="1:21" x14ac:dyDescent="0.35">
      <c r="A1329" s="1" t="s">
        <v>11473</v>
      </c>
      <c r="B1329" s="1" t="s">
        <v>11474</v>
      </c>
      <c r="C1329" s="1" t="s">
        <v>12866</v>
      </c>
      <c r="D1329">
        <v>375</v>
      </c>
      <c r="E1329">
        <v>999</v>
      </c>
      <c r="F1329">
        <v>0.62</v>
      </c>
      <c r="G1329" t="str">
        <f t="shared" si="100"/>
        <v>&gt;₹500</v>
      </c>
      <c r="H1329">
        <f t="shared" si="101"/>
        <v>7156.8</v>
      </c>
      <c r="I1329" t="str">
        <f t="shared" si="102"/>
        <v>1000+</v>
      </c>
      <c r="J1329" t="str">
        <f t="shared" si="103"/>
        <v>Yes</v>
      </c>
      <c r="K1329">
        <f t="shared" si="104"/>
        <v>2987</v>
      </c>
      <c r="L1329">
        <v>3.6</v>
      </c>
      <c r="M1329">
        <v>1988</v>
      </c>
      <c r="N1329" s="1" t="s">
        <v>11475</v>
      </c>
      <c r="O1329" s="1" t="s">
        <v>11476</v>
      </c>
      <c r="P1329" s="1" t="s">
        <v>11477</v>
      </c>
      <c r="Q1329" s="1" t="s">
        <v>11478</v>
      </c>
      <c r="R1329" s="1" t="s">
        <v>11479</v>
      </c>
      <c r="S1329" s="1" t="s">
        <v>11480</v>
      </c>
      <c r="T1329" s="1" t="s">
        <v>11481</v>
      </c>
      <c r="U1329" s="1" t="s">
        <v>11482</v>
      </c>
    </row>
    <row r="1330" spans="1:21" x14ac:dyDescent="0.35">
      <c r="A1330" s="1" t="s">
        <v>11483</v>
      </c>
      <c r="B1330" s="1" t="s">
        <v>11484</v>
      </c>
      <c r="C1330" s="1" t="s">
        <v>12866</v>
      </c>
      <c r="D1330">
        <v>2976</v>
      </c>
      <c r="E1330">
        <v>3945</v>
      </c>
      <c r="F1330">
        <v>0.25</v>
      </c>
      <c r="G1330" t="str">
        <f t="shared" si="100"/>
        <v>&gt;₹500</v>
      </c>
      <c r="H1330">
        <f t="shared" si="101"/>
        <v>15708</v>
      </c>
      <c r="I1330" t="str">
        <f t="shared" si="102"/>
        <v>1000+</v>
      </c>
      <c r="J1330" t="str">
        <f t="shared" si="103"/>
        <v>No</v>
      </c>
      <c r="K1330">
        <f t="shared" si="104"/>
        <v>7685</v>
      </c>
      <c r="L1330">
        <v>4.2</v>
      </c>
      <c r="M1330">
        <v>3740</v>
      </c>
      <c r="N1330" s="1" t="s">
        <v>11485</v>
      </c>
      <c r="O1330" s="1" t="s">
        <v>11486</v>
      </c>
      <c r="P1330" s="1" t="s">
        <v>11487</v>
      </c>
      <c r="Q1330" s="1" t="s">
        <v>11488</v>
      </c>
      <c r="R1330" s="1" t="s">
        <v>11489</v>
      </c>
      <c r="S1330" s="1" t="s">
        <v>11490</v>
      </c>
      <c r="T1330" s="1" t="s">
        <v>11491</v>
      </c>
      <c r="U1330" s="1" t="s">
        <v>11492</v>
      </c>
    </row>
    <row r="1331" spans="1:21" x14ac:dyDescent="0.35">
      <c r="A1331" s="1" t="s">
        <v>11493</v>
      </c>
      <c r="B1331" s="1" t="s">
        <v>11494</v>
      </c>
      <c r="C1331" s="1" t="s">
        <v>12866</v>
      </c>
      <c r="D1331">
        <v>1099</v>
      </c>
      <c r="E1331">
        <v>1499</v>
      </c>
      <c r="F1331">
        <v>0.27</v>
      </c>
      <c r="G1331" t="str">
        <f t="shared" si="100"/>
        <v>&gt;₹500</v>
      </c>
      <c r="H1331">
        <f t="shared" si="101"/>
        <v>18044.099999999999</v>
      </c>
      <c r="I1331" t="str">
        <f t="shared" si="102"/>
        <v>1000+</v>
      </c>
      <c r="J1331" t="str">
        <f t="shared" si="103"/>
        <v>No</v>
      </c>
      <c r="K1331">
        <f t="shared" si="104"/>
        <v>5900</v>
      </c>
      <c r="L1331">
        <v>4.0999999999999996</v>
      </c>
      <c r="M1331">
        <v>4401</v>
      </c>
      <c r="N1331" s="1" t="s">
        <v>11495</v>
      </c>
      <c r="O1331" s="1" t="s">
        <v>11496</v>
      </c>
      <c r="P1331" s="1" t="s">
        <v>11497</v>
      </c>
      <c r="Q1331" s="1" t="s">
        <v>11498</v>
      </c>
      <c r="R1331" s="1" t="s">
        <v>11499</v>
      </c>
      <c r="S1331" s="1" t="s">
        <v>11500</v>
      </c>
      <c r="T1331" s="1" t="s">
        <v>11501</v>
      </c>
      <c r="U1331" s="1" t="s">
        <v>11502</v>
      </c>
    </row>
    <row r="1332" spans="1:21" x14ac:dyDescent="0.35">
      <c r="A1332" s="1" t="s">
        <v>11503</v>
      </c>
      <c r="B1332" s="1" t="s">
        <v>11504</v>
      </c>
      <c r="C1332" s="1" t="s">
        <v>12866</v>
      </c>
      <c r="D1332">
        <v>2575</v>
      </c>
      <c r="E1332">
        <v>6700</v>
      </c>
      <c r="F1332">
        <v>0.62</v>
      </c>
      <c r="G1332" t="str">
        <f t="shared" si="100"/>
        <v>&gt;₹500</v>
      </c>
      <c r="H1332">
        <f t="shared" si="101"/>
        <v>2566.2000000000003</v>
      </c>
      <c r="I1332" t="str">
        <f t="shared" si="102"/>
        <v>1000</v>
      </c>
      <c r="J1332" t="str">
        <f t="shared" si="103"/>
        <v>Yes</v>
      </c>
      <c r="K1332">
        <f t="shared" si="104"/>
        <v>7311</v>
      </c>
      <c r="L1332">
        <v>4.2</v>
      </c>
      <c r="M1332">
        <v>611</v>
      </c>
      <c r="N1332" s="1" t="s">
        <v>11505</v>
      </c>
      <c r="O1332" s="1" t="s">
        <v>11506</v>
      </c>
      <c r="P1332" s="1" t="s">
        <v>11507</v>
      </c>
      <c r="Q1332" s="1" t="s">
        <v>11508</v>
      </c>
      <c r="R1332" s="1" t="s">
        <v>11509</v>
      </c>
      <c r="S1332" s="1" t="s">
        <v>11510</v>
      </c>
      <c r="T1332" s="1" t="s">
        <v>11511</v>
      </c>
      <c r="U1332" s="1" t="s">
        <v>11512</v>
      </c>
    </row>
    <row r="1333" spans="1:21" x14ac:dyDescent="0.35">
      <c r="A1333" s="1" t="s">
        <v>11513</v>
      </c>
      <c r="B1333" s="1" t="s">
        <v>11514</v>
      </c>
      <c r="C1333" s="1" t="s">
        <v>12866</v>
      </c>
      <c r="D1333">
        <v>1649</v>
      </c>
      <c r="E1333">
        <v>2800</v>
      </c>
      <c r="F1333">
        <v>0.41</v>
      </c>
      <c r="G1333" t="str">
        <f t="shared" si="100"/>
        <v>&gt;₹500</v>
      </c>
      <c r="H1333">
        <f t="shared" si="101"/>
        <v>8431.7999999999993</v>
      </c>
      <c r="I1333" t="str">
        <f t="shared" si="102"/>
        <v>1000+</v>
      </c>
      <c r="J1333" t="str">
        <f t="shared" si="103"/>
        <v>No</v>
      </c>
      <c r="K1333">
        <f t="shared" si="104"/>
        <v>4962</v>
      </c>
      <c r="L1333">
        <v>3.9</v>
      </c>
      <c r="M1333">
        <v>2162</v>
      </c>
      <c r="N1333" s="1" t="s">
        <v>11515</v>
      </c>
      <c r="O1333" s="1" t="s">
        <v>11516</v>
      </c>
      <c r="P1333" s="1" t="s">
        <v>11517</v>
      </c>
      <c r="Q1333" s="1" t="s">
        <v>11518</v>
      </c>
      <c r="R1333" s="1" t="s">
        <v>11519</v>
      </c>
      <c r="S1333" s="1" t="s">
        <v>11520</v>
      </c>
      <c r="T1333" s="1" t="s">
        <v>11521</v>
      </c>
      <c r="U1333" s="1" t="s">
        <v>11522</v>
      </c>
    </row>
    <row r="1334" spans="1:21" x14ac:dyDescent="0.35">
      <c r="A1334" s="1" t="s">
        <v>11523</v>
      </c>
      <c r="B1334" s="1" t="s">
        <v>11524</v>
      </c>
      <c r="C1334" s="1" t="s">
        <v>12866</v>
      </c>
      <c r="D1334">
        <v>799</v>
      </c>
      <c r="E1334">
        <v>1699</v>
      </c>
      <c r="F1334">
        <v>0.53</v>
      </c>
      <c r="G1334" t="str">
        <f t="shared" si="100"/>
        <v>&gt;₹500</v>
      </c>
      <c r="H1334">
        <f t="shared" si="101"/>
        <v>388</v>
      </c>
      <c r="I1334" t="str">
        <f t="shared" si="102"/>
        <v>1000</v>
      </c>
      <c r="J1334" t="str">
        <f t="shared" si="103"/>
        <v>Yes</v>
      </c>
      <c r="K1334">
        <f t="shared" si="104"/>
        <v>1796</v>
      </c>
      <c r="L1334">
        <v>4</v>
      </c>
      <c r="M1334">
        <v>97</v>
      </c>
      <c r="N1334" s="1" t="s">
        <v>11525</v>
      </c>
      <c r="O1334" s="1" t="s">
        <v>11526</v>
      </c>
      <c r="P1334" s="1" t="s">
        <v>11527</v>
      </c>
      <c r="Q1334" s="1" t="s">
        <v>11528</v>
      </c>
      <c r="R1334" s="1" t="s">
        <v>11529</v>
      </c>
      <c r="S1334" s="1" t="s">
        <v>11530</v>
      </c>
      <c r="T1334" s="1" t="s">
        <v>11531</v>
      </c>
      <c r="U1334" s="1" t="s">
        <v>11532</v>
      </c>
    </row>
    <row r="1335" spans="1:21" x14ac:dyDescent="0.35">
      <c r="A1335" s="1" t="s">
        <v>11533</v>
      </c>
      <c r="B1335" s="1" t="s">
        <v>11534</v>
      </c>
      <c r="C1335" s="1" t="s">
        <v>12866</v>
      </c>
      <c r="D1335">
        <v>765</v>
      </c>
      <c r="E1335">
        <v>970</v>
      </c>
      <c r="F1335">
        <v>0.21</v>
      </c>
      <c r="G1335" t="str">
        <f t="shared" si="100"/>
        <v>&gt;₹500</v>
      </c>
      <c r="H1335">
        <f t="shared" si="101"/>
        <v>25431</v>
      </c>
      <c r="I1335" t="str">
        <f t="shared" si="102"/>
        <v>1000+</v>
      </c>
      <c r="J1335" t="str">
        <f t="shared" si="103"/>
        <v>No</v>
      </c>
      <c r="K1335">
        <f t="shared" si="104"/>
        <v>7025</v>
      </c>
      <c r="L1335">
        <v>4.2</v>
      </c>
      <c r="M1335">
        <v>6055</v>
      </c>
      <c r="N1335" s="1" t="s">
        <v>11535</v>
      </c>
      <c r="O1335" s="1" t="s">
        <v>11536</v>
      </c>
      <c r="P1335" s="1" t="s">
        <v>11537</v>
      </c>
      <c r="Q1335" s="1" t="s">
        <v>11538</v>
      </c>
      <c r="R1335" s="1" t="s">
        <v>11539</v>
      </c>
      <c r="S1335" s="1" t="s">
        <v>11540</v>
      </c>
      <c r="T1335" s="1" t="s">
        <v>11541</v>
      </c>
      <c r="U1335" s="1" t="s">
        <v>11542</v>
      </c>
    </row>
    <row r="1336" spans="1:21" x14ac:dyDescent="0.35">
      <c r="A1336" s="1" t="s">
        <v>11543</v>
      </c>
      <c r="B1336" s="1" t="s">
        <v>11544</v>
      </c>
      <c r="C1336" s="1" t="s">
        <v>12866</v>
      </c>
      <c r="D1336">
        <v>999</v>
      </c>
      <c r="E1336">
        <v>1500</v>
      </c>
      <c r="F1336">
        <v>0.33</v>
      </c>
      <c r="G1336" t="str">
        <f t="shared" si="100"/>
        <v>&gt;₹500</v>
      </c>
      <c r="H1336">
        <f t="shared" si="101"/>
        <v>1621.2</v>
      </c>
      <c r="I1336" t="str">
        <f t="shared" si="102"/>
        <v>1000</v>
      </c>
      <c r="J1336" t="str">
        <f t="shared" si="103"/>
        <v>No</v>
      </c>
      <c r="K1336">
        <f t="shared" si="104"/>
        <v>1886</v>
      </c>
      <c r="L1336">
        <v>4.2</v>
      </c>
      <c r="M1336">
        <v>386</v>
      </c>
      <c r="N1336" s="1" t="s">
        <v>11545</v>
      </c>
      <c r="O1336" s="1" t="s">
        <v>11546</v>
      </c>
      <c r="P1336" s="1" t="s">
        <v>11547</v>
      </c>
      <c r="Q1336" s="1" t="s">
        <v>11548</v>
      </c>
      <c r="R1336" s="1" t="s">
        <v>11549</v>
      </c>
      <c r="S1336" s="1" t="s">
        <v>11550</v>
      </c>
      <c r="T1336" s="1" t="s">
        <v>11551</v>
      </c>
      <c r="U1336" s="1" t="s">
        <v>11552</v>
      </c>
    </row>
    <row r="1337" spans="1:21" x14ac:dyDescent="0.35">
      <c r="A1337" s="1" t="s">
        <v>11553</v>
      </c>
      <c r="B1337" s="1" t="s">
        <v>11554</v>
      </c>
      <c r="C1337" s="1" t="s">
        <v>12866</v>
      </c>
      <c r="D1337">
        <v>587</v>
      </c>
      <c r="E1337">
        <v>1295</v>
      </c>
      <c r="F1337">
        <v>0.55000000000000004</v>
      </c>
      <c r="G1337" t="str">
        <f t="shared" si="100"/>
        <v>&gt;₹500</v>
      </c>
      <c r="H1337">
        <f t="shared" si="101"/>
        <v>2283.6999999999998</v>
      </c>
      <c r="I1337" t="str">
        <f t="shared" si="102"/>
        <v>1000</v>
      </c>
      <c r="J1337" t="str">
        <f t="shared" si="103"/>
        <v>Yes</v>
      </c>
      <c r="K1337">
        <f t="shared" si="104"/>
        <v>1852</v>
      </c>
      <c r="L1337">
        <v>4.0999999999999996</v>
      </c>
      <c r="M1337">
        <v>557</v>
      </c>
      <c r="N1337" s="1" t="s">
        <v>11555</v>
      </c>
      <c r="O1337" s="1" t="s">
        <v>11556</v>
      </c>
      <c r="P1337" s="1" t="s">
        <v>11557</v>
      </c>
      <c r="Q1337" s="1" t="s">
        <v>11558</v>
      </c>
      <c r="R1337" s="1" t="s">
        <v>11559</v>
      </c>
      <c r="S1337" s="1" t="s">
        <v>11560</v>
      </c>
      <c r="T1337" s="1" t="s">
        <v>11561</v>
      </c>
      <c r="U1337" s="1" t="s">
        <v>11562</v>
      </c>
    </row>
    <row r="1338" spans="1:21" x14ac:dyDescent="0.35">
      <c r="A1338" s="1" t="s">
        <v>11563</v>
      </c>
      <c r="B1338" s="1" t="s">
        <v>11564</v>
      </c>
      <c r="C1338" s="1" t="s">
        <v>12866</v>
      </c>
      <c r="D1338">
        <v>12609</v>
      </c>
      <c r="E1338">
        <v>23999</v>
      </c>
      <c r="F1338">
        <v>0.47</v>
      </c>
      <c r="G1338" t="str">
        <f t="shared" si="100"/>
        <v>&gt;₹500</v>
      </c>
      <c r="H1338">
        <f t="shared" si="101"/>
        <v>10067.200000000001</v>
      </c>
      <c r="I1338" t="str">
        <f t="shared" si="102"/>
        <v>1000+</v>
      </c>
      <c r="J1338" t="str">
        <f t="shared" si="103"/>
        <v>No</v>
      </c>
      <c r="K1338">
        <f t="shared" si="104"/>
        <v>26287</v>
      </c>
      <c r="L1338">
        <v>4.4000000000000004</v>
      </c>
      <c r="M1338">
        <v>2288</v>
      </c>
      <c r="N1338" s="1" t="s">
        <v>11565</v>
      </c>
      <c r="O1338" s="1" t="s">
        <v>11566</v>
      </c>
      <c r="P1338" s="1" t="s">
        <v>11567</v>
      </c>
      <c r="Q1338" s="1" t="s">
        <v>11568</v>
      </c>
      <c r="R1338" s="1" t="s">
        <v>11569</v>
      </c>
      <c r="S1338" s="1" t="s">
        <v>11570</v>
      </c>
      <c r="T1338" s="1" t="s">
        <v>11571</v>
      </c>
      <c r="U1338" s="1" t="s">
        <v>11572</v>
      </c>
    </row>
    <row r="1339" spans="1:21" x14ac:dyDescent="0.35">
      <c r="A1339" s="1" t="s">
        <v>11573</v>
      </c>
      <c r="B1339" s="1" t="s">
        <v>11574</v>
      </c>
      <c r="C1339" s="1" t="s">
        <v>12866</v>
      </c>
      <c r="D1339">
        <v>699</v>
      </c>
      <c r="E1339">
        <v>850</v>
      </c>
      <c r="F1339">
        <v>0.18</v>
      </c>
      <c r="G1339" t="str">
        <f t="shared" si="100"/>
        <v>&gt;₹500</v>
      </c>
      <c r="H1339">
        <f t="shared" si="101"/>
        <v>4534.5999999999995</v>
      </c>
      <c r="I1339" t="str">
        <f t="shared" si="102"/>
        <v>1000+</v>
      </c>
      <c r="J1339" t="str">
        <f t="shared" si="103"/>
        <v>No</v>
      </c>
      <c r="K1339">
        <f t="shared" si="104"/>
        <v>1956</v>
      </c>
      <c r="L1339">
        <v>4.0999999999999996</v>
      </c>
      <c r="M1339">
        <v>1106</v>
      </c>
      <c r="N1339" s="1" t="s">
        <v>11575</v>
      </c>
      <c r="O1339" s="1" t="s">
        <v>11576</v>
      </c>
      <c r="P1339" s="1" t="s">
        <v>11577</v>
      </c>
      <c r="Q1339" s="1" t="s">
        <v>11578</v>
      </c>
      <c r="R1339" s="1" t="s">
        <v>11579</v>
      </c>
      <c r="S1339" s="1" t="s">
        <v>11580</v>
      </c>
      <c r="T1339" s="1" t="s">
        <v>11581</v>
      </c>
      <c r="U1339" s="1" t="s">
        <v>11582</v>
      </c>
    </row>
    <row r="1340" spans="1:21" x14ac:dyDescent="0.35">
      <c r="A1340" s="1" t="s">
        <v>11583</v>
      </c>
      <c r="B1340" s="1" t="s">
        <v>11584</v>
      </c>
      <c r="C1340" s="1" t="s">
        <v>12866</v>
      </c>
      <c r="D1340">
        <v>3799</v>
      </c>
      <c r="E1340">
        <v>6000</v>
      </c>
      <c r="F1340">
        <v>0.37</v>
      </c>
      <c r="G1340" t="str">
        <f t="shared" si="100"/>
        <v>&gt;₹500</v>
      </c>
      <c r="H1340">
        <f t="shared" si="101"/>
        <v>50127</v>
      </c>
      <c r="I1340" t="str">
        <f t="shared" si="102"/>
        <v>1000+</v>
      </c>
      <c r="J1340" t="str">
        <f t="shared" si="103"/>
        <v>No</v>
      </c>
      <c r="K1340">
        <f t="shared" si="104"/>
        <v>17935</v>
      </c>
      <c r="L1340">
        <v>4.2</v>
      </c>
      <c r="M1340">
        <v>11935</v>
      </c>
      <c r="N1340" s="1" t="s">
        <v>11585</v>
      </c>
      <c r="O1340" s="1" t="s">
        <v>11586</v>
      </c>
      <c r="P1340" s="1" t="s">
        <v>11587</v>
      </c>
      <c r="Q1340" s="1" t="s">
        <v>11588</v>
      </c>
      <c r="R1340" s="1" t="s">
        <v>11589</v>
      </c>
      <c r="S1340" s="1" t="s">
        <v>11590</v>
      </c>
      <c r="T1340" s="1" t="s">
        <v>11591</v>
      </c>
      <c r="U1340" s="1" t="s">
        <v>11592</v>
      </c>
    </row>
    <row r="1341" spans="1:21" x14ac:dyDescent="0.35">
      <c r="A1341" s="1" t="s">
        <v>11593</v>
      </c>
      <c r="B1341" s="1" t="s">
        <v>11594</v>
      </c>
      <c r="C1341" s="1" t="s">
        <v>12866</v>
      </c>
      <c r="D1341">
        <v>640</v>
      </c>
      <c r="E1341">
        <v>1020</v>
      </c>
      <c r="F1341">
        <v>0.37</v>
      </c>
      <c r="G1341" t="str">
        <f t="shared" si="100"/>
        <v>&gt;₹500</v>
      </c>
      <c r="H1341">
        <f t="shared" si="101"/>
        <v>20741.899999999998</v>
      </c>
      <c r="I1341" t="str">
        <f t="shared" si="102"/>
        <v>1000+</v>
      </c>
      <c r="J1341" t="str">
        <f t="shared" si="103"/>
        <v>No</v>
      </c>
      <c r="K1341">
        <f t="shared" si="104"/>
        <v>6079</v>
      </c>
      <c r="L1341">
        <v>4.0999999999999996</v>
      </c>
      <c r="M1341">
        <v>5059</v>
      </c>
      <c r="N1341" s="1" t="s">
        <v>11595</v>
      </c>
      <c r="O1341" s="1" t="s">
        <v>11596</v>
      </c>
      <c r="P1341" s="1" t="s">
        <v>11597</v>
      </c>
      <c r="Q1341" s="1" t="s">
        <v>11598</v>
      </c>
      <c r="R1341" s="1" t="s">
        <v>11599</v>
      </c>
      <c r="S1341" s="1" t="s">
        <v>11600</v>
      </c>
      <c r="T1341" s="1" t="s">
        <v>11601</v>
      </c>
      <c r="U1341" s="1" t="s">
        <v>11602</v>
      </c>
    </row>
    <row r="1342" spans="1:21" x14ac:dyDescent="0.35">
      <c r="A1342" s="1" t="s">
        <v>11603</v>
      </c>
      <c r="B1342" s="1" t="s">
        <v>11604</v>
      </c>
      <c r="C1342" s="1" t="s">
        <v>12866</v>
      </c>
      <c r="D1342">
        <v>979</v>
      </c>
      <c r="E1342">
        <v>1999</v>
      </c>
      <c r="F1342">
        <v>0.51</v>
      </c>
      <c r="G1342" t="str">
        <f t="shared" si="100"/>
        <v>&gt;₹500</v>
      </c>
      <c r="H1342">
        <f t="shared" si="101"/>
        <v>612.29999999999995</v>
      </c>
      <c r="I1342" t="str">
        <f t="shared" si="102"/>
        <v>1000</v>
      </c>
      <c r="J1342" t="str">
        <f t="shared" si="103"/>
        <v>Yes</v>
      </c>
      <c r="K1342">
        <f t="shared" si="104"/>
        <v>2156</v>
      </c>
      <c r="L1342">
        <v>3.9</v>
      </c>
      <c r="M1342">
        <v>157</v>
      </c>
      <c r="N1342" s="1" t="s">
        <v>11605</v>
      </c>
      <c r="O1342" s="1" t="s">
        <v>11606</v>
      </c>
      <c r="P1342" s="1" t="s">
        <v>11607</v>
      </c>
      <c r="Q1342" s="1" t="s">
        <v>11608</v>
      </c>
      <c r="R1342" s="1" t="s">
        <v>11609</v>
      </c>
      <c r="S1342" s="1" t="s">
        <v>11610</v>
      </c>
      <c r="T1342" s="1" t="s">
        <v>11611</v>
      </c>
      <c r="U1342" s="1" t="s">
        <v>11612</v>
      </c>
    </row>
    <row r="1343" spans="1:21" x14ac:dyDescent="0.35">
      <c r="A1343" s="1" t="s">
        <v>11613</v>
      </c>
      <c r="B1343" s="1" t="s">
        <v>11614</v>
      </c>
      <c r="C1343" s="1" t="s">
        <v>12866</v>
      </c>
      <c r="D1343">
        <v>5365</v>
      </c>
      <c r="E1343">
        <v>7445</v>
      </c>
      <c r="F1343">
        <v>0.28000000000000003</v>
      </c>
      <c r="G1343" t="str">
        <f t="shared" si="100"/>
        <v>&gt;₹500</v>
      </c>
      <c r="H1343">
        <f t="shared" si="101"/>
        <v>13977.6</v>
      </c>
      <c r="I1343" t="str">
        <f t="shared" si="102"/>
        <v>1000+</v>
      </c>
      <c r="J1343" t="str">
        <f t="shared" si="103"/>
        <v>No</v>
      </c>
      <c r="K1343">
        <f t="shared" si="104"/>
        <v>11029</v>
      </c>
      <c r="L1343">
        <v>3.9</v>
      </c>
      <c r="M1343">
        <v>3584</v>
      </c>
      <c r="N1343" s="1" t="s">
        <v>11615</v>
      </c>
      <c r="O1343" s="1" t="s">
        <v>11616</v>
      </c>
      <c r="P1343" s="1" t="s">
        <v>11617</v>
      </c>
      <c r="Q1343" s="1" t="s">
        <v>11618</v>
      </c>
      <c r="R1343" s="1" t="s">
        <v>11619</v>
      </c>
      <c r="S1343" s="1" t="s">
        <v>11620</v>
      </c>
      <c r="T1343" s="1" t="s">
        <v>11621</v>
      </c>
      <c r="U1343" s="1" t="s">
        <v>11622</v>
      </c>
    </row>
    <row r="1344" spans="1:21" x14ac:dyDescent="0.35">
      <c r="A1344" s="1" t="s">
        <v>11623</v>
      </c>
      <c r="B1344" s="1" t="s">
        <v>11624</v>
      </c>
      <c r="C1344" s="1" t="s">
        <v>12866</v>
      </c>
      <c r="D1344">
        <v>3199</v>
      </c>
      <c r="E1344">
        <v>3500</v>
      </c>
      <c r="F1344">
        <v>0.09</v>
      </c>
      <c r="G1344" t="str">
        <f t="shared" si="100"/>
        <v>&gt;₹500</v>
      </c>
      <c r="H1344">
        <f t="shared" si="101"/>
        <v>7975.8</v>
      </c>
      <c r="I1344" t="str">
        <f t="shared" si="102"/>
        <v>1000+</v>
      </c>
      <c r="J1344" t="str">
        <f t="shared" si="103"/>
        <v>No</v>
      </c>
      <c r="K1344">
        <f t="shared" si="104"/>
        <v>5399</v>
      </c>
      <c r="L1344">
        <v>4.2</v>
      </c>
      <c r="M1344">
        <v>1899</v>
      </c>
      <c r="N1344" s="1" t="s">
        <v>11625</v>
      </c>
      <c r="O1344" s="1" t="s">
        <v>11626</v>
      </c>
      <c r="P1344" s="1" t="s">
        <v>11627</v>
      </c>
      <c r="Q1344" s="1" t="s">
        <v>11628</v>
      </c>
      <c r="R1344" s="1" t="s">
        <v>11629</v>
      </c>
      <c r="S1344" s="1" t="s">
        <v>11630</v>
      </c>
      <c r="T1344" s="1" t="s">
        <v>11631</v>
      </c>
      <c r="U1344" s="1" t="s">
        <v>11632</v>
      </c>
    </row>
    <row r="1345" spans="1:21" x14ac:dyDescent="0.35">
      <c r="A1345" s="1" t="s">
        <v>11633</v>
      </c>
      <c r="B1345" s="1" t="s">
        <v>11634</v>
      </c>
      <c r="C1345" s="1" t="s">
        <v>12866</v>
      </c>
      <c r="D1345">
        <v>979</v>
      </c>
      <c r="E1345">
        <v>1395</v>
      </c>
      <c r="F1345">
        <v>0.3</v>
      </c>
      <c r="G1345" t="str">
        <f t="shared" si="100"/>
        <v>&gt;₹500</v>
      </c>
      <c r="H1345">
        <f t="shared" si="101"/>
        <v>64058.400000000001</v>
      </c>
      <c r="I1345" t="str">
        <f t="shared" si="102"/>
        <v>1000+</v>
      </c>
      <c r="J1345" t="str">
        <f t="shared" si="103"/>
        <v>No</v>
      </c>
      <c r="K1345">
        <f t="shared" si="104"/>
        <v>16647</v>
      </c>
      <c r="L1345">
        <v>4.2</v>
      </c>
      <c r="M1345">
        <v>15252</v>
      </c>
      <c r="N1345" s="1" t="s">
        <v>11635</v>
      </c>
      <c r="O1345" s="1" t="s">
        <v>11636</v>
      </c>
      <c r="P1345" s="1" t="s">
        <v>11637</v>
      </c>
      <c r="Q1345" s="1" t="s">
        <v>11638</v>
      </c>
      <c r="R1345" s="1" t="s">
        <v>11639</v>
      </c>
      <c r="S1345" s="1" t="s">
        <v>11640</v>
      </c>
      <c r="T1345" s="1" t="s">
        <v>11641</v>
      </c>
      <c r="U1345" s="1" t="s">
        <v>11642</v>
      </c>
    </row>
    <row r="1346" spans="1:21" x14ac:dyDescent="0.35">
      <c r="A1346" s="1" t="s">
        <v>11643</v>
      </c>
      <c r="B1346" s="1" t="s">
        <v>11644</v>
      </c>
      <c r="C1346" s="1" t="s">
        <v>12866</v>
      </c>
      <c r="D1346">
        <v>929</v>
      </c>
      <c r="E1346">
        <v>2199</v>
      </c>
      <c r="F1346">
        <v>0.57999999999999996</v>
      </c>
      <c r="G1346" t="str">
        <f t="shared" ref="G1346:G1409" si="105" xml:space="preserve"> IF(E1346&lt;200, "&lt;₹200",IF(E1346&lt;=500, "₹200-₹500","&gt;₹500"))</f>
        <v>&gt;₹500</v>
      </c>
      <c r="H1346">
        <f t="shared" ref="H1346:H1409" si="106">L1346 * M1346</f>
        <v>14.8</v>
      </c>
      <c r="I1346" t="str">
        <f t="shared" ref="I1346:I1409" si="107">IF(M1346 &lt;1000, "1000", "1000+")</f>
        <v>1000</v>
      </c>
      <c r="J1346" t="str">
        <f t="shared" ref="J1346:J1409" si="108">IF( F1346 &gt;= 0.5, "Yes", "No")</f>
        <v>Yes</v>
      </c>
      <c r="K1346">
        <f t="shared" ref="K1346:K1409" si="109" xml:space="preserve"> E1346 + M1346</f>
        <v>2203</v>
      </c>
      <c r="L1346">
        <v>3.7</v>
      </c>
      <c r="M1346">
        <v>4</v>
      </c>
      <c r="N1346" s="1" t="s">
        <v>11645</v>
      </c>
      <c r="O1346" s="1" t="s">
        <v>11646</v>
      </c>
      <c r="P1346" s="1" t="s">
        <v>11647</v>
      </c>
      <c r="Q1346" s="1" t="s">
        <v>11648</v>
      </c>
      <c r="R1346" s="1" t="s">
        <v>11649</v>
      </c>
      <c r="S1346" s="1" t="s">
        <v>11650</v>
      </c>
      <c r="T1346" s="1" t="s">
        <v>11651</v>
      </c>
      <c r="U1346" s="1" t="s">
        <v>11652</v>
      </c>
    </row>
    <row r="1347" spans="1:21" x14ac:dyDescent="0.35">
      <c r="A1347" s="1" t="s">
        <v>11653</v>
      </c>
      <c r="B1347" s="1" t="s">
        <v>11654</v>
      </c>
      <c r="C1347" s="1" t="s">
        <v>12866</v>
      </c>
      <c r="D1347">
        <v>3710</v>
      </c>
      <c r="E1347">
        <v>4330</v>
      </c>
      <c r="F1347">
        <v>0.14000000000000001</v>
      </c>
      <c r="G1347" t="str">
        <f t="shared" si="105"/>
        <v>&gt;₹500</v>
      </c>
      <c r="H1347">
        <f t="shared" si="106"/>
        <v>6149.4000000000005</v>
      </c>
      <c r="I1347" t="str">
        <f t="shared" si="107"/>
        <v>1000+</v>
      </c>
      <c r="J1347" t="str">
        <f t="shared" si="108"/>
        <v>No</v>
      </c>
      <c r="K1347">
        <f t="shared" si="109"/>
        <v>5992</v>
      </c>
      <c r="L1347">
        <v>3.7</v>
      </c>
      <c r="M1347">
        <v>1662</v>
      </c>
      <c r="N1347" s="1" t="s">
        <v>11655</v>
      </c>
      <c r="O1347" s="1" t="s">
        <v>11656</v>
      </c>
      <c r="P1347" s="1" t="s">
        <v>11657</v>
      </c>
      <c r="Q1347" s="1" t="s">
        <v>11658</v>
      </c>
      <c r="R1347" s="1" t="s">
        <v>11659</v>
      </c>
      <c r="S1347" s="1" t="s">
        <v>11660</v>
      </c>
      <c r="T1347" s="1" t="s">
        <v>11661</v>
      </c>
      <c r="U1347" s="1" t="s">
        <v>11662</v>
      </c>
    </row>
    <row r="1348" spans="1:21" x14ac:dyDescent="0.35">
      <c r="A1348" s="1" t="s">
        <v>11663</v>
      </c>
      <c r="B1348" s="1" t="s">
        <v>11664</v>
      </c>
      <c r="C1348" s="1" t="s">
        <v>12866</v>
      </c>
      <c r="D1348">
        <v>2033</v>
      </c>
      <c r="E1348">
        <v>4295</v>
      </c>
      <c r="F1348">
        <v>0.53</v>
      </c>
      <c r="G1348" t="str">
        <f t="shared" si="105"/>
        <v>&gt;₹500</v>
      </c>
      <c r="H1348">
        <f t="shared" si="106"/>
        <v>1434.8</v>
      </c>
      <c r="I1348" t="str">
        <f t="shared" si="107"/>
        <v>1000</v>
      </c>
      <c r="J1348" t="str">
        <f t="shared" si="108"/>
        <v>Yes</v>
      </c>
      <c r="K1348">
        <f t="shared" si="109"/>
        <v>4717</v>
      </c>
      <c r="L1348">
        <v>3.4</v>
      </c>
      <c r="M1348">
        <v>422</v>
      </c>
      <c r="N1348" s="1" t="s">
        <v>11665</v>
      </c>
      <c r="O1348" s="1" t="s">
        <v>11666</v>
      </c>
      <c r="P1348" s="1" t="s">
        <v>11667</v>
      </c>
      <c r="Q1348" s="1" t="s">
        <v>11668</v>
      </c>
      <c r="R1348" s="1" t="s">
        <v>11669</v>
      </c>
      <c r="S1348" s="1" t="s">
        <v>11670</v>
      </c>
      <c r="T1348" s="1" t="s">
        <v>11671</v>
      </c>
      <c r="U1348" s="1" t="s">
        <v>11672</v>
      </c>
    </row>
    <row r="1349" spans="1:21" x14ac:dyDescent="0.35">
      <c r="A1349" s="1" t="s">
        <v>11673</v>
      </c>
      <c r="B1349" s="1" t="s">
        <v>11674</v>
      </c>
      <c r="C1349" s="1" t="s">
        <v>12866</v>
      </c>
      <c r="D1349">
        <v>9495</v>
      </c>
      <c r="E1349">
        <v>18990</v>
      </c>
      <c r="F1349">
        <v>0.5</v>
      </c>
      <c r="G1349" t="str">
        <f t="shared" si="105"/>
        <v>&gt;₹500</v>
      </c>
      <c r="H1349">
        <f t="shared" si="106"/>
        <v>331.8</v>
      </c>
      <c r="I1349" t="str">
        <f t="shared" si="107"/>
        <v>1000</v>
      </c>
      <c r="J1349" t="str">
        <f t="shared" si="108"/>
        <v>Yes</v>
      </c>
      <c r="K1349">
        <f t="shared" si="109"/>
        <v>19069</v>
      </c>
      <c r="L1349">
        <v>4.2</v>
      </c>
      <c r="M1349">
        <v>79</v>
      </c>
      <c r="N1349" s="1" t="s">
        <v>11675</v>
      </c>
      <c r="O1349" s="1" t="s">
        <v>11676</v>
      </c>
      <c r="P1349" s="1" t="s">
        <v>11677</v>
      </c>
      <c r="Q1349" s="1" t="s">
        <v>11678</v>
      </c>
      <c r="R1349" s="1" t="s">
        <v>11679</v>
      </c>
      <c r="S1349" s="1" t="s">
        <v>11680</v>
      </c>
      <c r="T1349" s="1" t="s">
        <v>11681</v>
      </c>
      <c r="U1349" s="1" t="s">
        <v>11682</v>
      </c>
    </row>
    <row r="1350" spans="1:21" x14ac:dyDescent="0.35">
      <c r="A1350" s="1" t="s">
        <v>11683</v>
      </c>
      <c r="B1350" s="1" t="s">
        <v>11684</v>
      </c>
      <c r="C1350" s="1" t="s">
        <v>12866</v>
      </c>
      <c r="D1350">
        <v>7799</v>
      </c>
      <c r="E1350">
        <v>12500</v>
      </c>
      <c r="F1350">
        <v>0.38</v>
      </c>
      <c r="G1350" t="str">
        <f t="shared" si="105"/>
        <v>&gt;₹500</v>
      </c>
      <c r="H1350">
        <f t="shared" si="106"/>
        <v>20640</v>
      </c>
      <c r="I1350" t="str">
        <f t="shared" si="107"/>
        <v>1000+</v>
      </c>
      <c r="J1350" t="str">
        <f t="shared" si="108"/>
        <v>No</v>
      </c>
      <c r="K1350">
        <f t="shared" si="109"/>
        <v>17660</v>
      </c>
      <c r="L1350">
        <v>4</v>
      </c>
      <c r="M1350">
        <v>5160</v>
      </c>
      <c r="N1350" s="1" t="s">
        <v>11685</v>
      </c>
      <c r="O1350" s="1" t="s">
        <v>11686</v>
      </c>
      <c r="P1350" s="1" t="s">
        <v>11687</v>
      </c>
      <c r="Q1350" s="1" t="s">
        <v>11688</v>
      </c>
      <c r="R1350" s="1" t="s">
        <v>11689</v>
      </c>
      <c r="S1350" s="1" t="s">
        <v>11690</v>
      </c>
      <c r="T1350" s="1" t="s">
        <v>11691</v>
      </c>
      <c r="U1350" s="1" t="s">
        <v>11692</v>
      </c>
    </row>
    <row r="1351" spans="1:21" x14ac:dyDescent="0.35">
      <c r="A1351" s="1" t="s">
        <v>11693</v>
      </c>
      <c r="B1351" s="1" t="s">
        <v>11694</v>
      </c>
      <c r="C1351" s="1" t="s">
        <v>12866</v>
      </c>
      <c r="D1351">
        <v>949</v>
      </c>
      <c r="E1351">
        <v>2385</v>
      </c>
      <c r="F1351">
        <v>0.6</v>
      </c>
      <c r="G1351" t="str">
        <f t="shared" si="105"/>
        <v>&gt;₹500</v>
      </c>
      <c r="H1351">
        <f t="shared" si="106"/>
        <v>9475.0999999999985</v>
      </c>
      <c r="I1351" t="str">
        <f t="shared" si="107"/>
        <v>1000+</v>
      </c>
      <c r="J1351" t="str">
        <f t="shared" si="108"/>
        <v>Yes</v>
      </c>
      <c r="K1351">
        <f t="shared" si="109"/>
        <v>4696</v>
      </c>
      <c r="L1351">
        <v>4.0999999999999996</v>
      </c>
      <c r="M1351">
        <v>2311</v>
      </c>
      <c r="N1351" s="1" t="s">
        <v>11695</v>
      </c>
      <c r="O1351" s="1" t="s">
        <v>11696</v>
      </c>
      <c r="P1351" s="1" t="s">
        <v>11697</v>
      </c>
      <c r="Q1351" s="1" t="s">
        <v>11698</v>
      </c>
      <c r="R1351" s="1" t="s">
        <v>11699</v>
      </c>
      <c r="S1351" s="1" t="s">
        <v>11700</v>
      </c>
      <c r="T1351" s="1" t="s">
        <v>11701</v>
      </c>
      <c r="U1351" s="1" t="s">
        <v>11702</v>
      </c>
    </row>
    <row r="1352" spans="1:21" x14ac:dyDescent="0.35">
      <c r="A1352" s="1" t="s">
        <v>11703</v>
      </c>
      <c r="B1352" s="1" t="s">
        <v>11704</v>
      </c>
      <c r="C1352" s="1" t="s">
        <v>12866</v>
      </c>
      <c r="D1352">
        <v>2790</v>
      </c>
      <c r="E1352">
        <v>4890</v>
      </c>
      <c r="F1352">
        <v>0.43</v>
      </c>
      <c r="G1352" t="str">
        <f t="shared" si="105"/>
        <v>&gt;₹500</v>
      </c>
      <c r="H1352">
        <f t="shared" si="106"/>
        <v>2293.1999999999998</v>
      </c>
      <c r="I1352" t="str">
        <f t="shared" si="107"/>
        <v>1000</v>
      </c>
      <c r="J1352" t="str">
        <f t="shared" si="108"/>
        <v>No</v>
      </c>
      <c r="K1352">
        <f t="shared" si="109"/>
        <v>5478</v>
      </c>
      <c r="L1352">
        <v>3.9</v>
      </c>
      <c r="M1352">
        <v>588</v>
      </c>
      <c r="N1352" s="1" t="s">
        <v>11705</v>
      </c>
      <c r="O1352" s="1" t="s">
        <v>11706</v>
      </c>
      <c r="P1352" s="1" t="s">
        <v>11707</v>
      </c>
      <c r="Q1352" s="1" t="s">
        <v>11708</v>
      </c>
      <c r="R1352" s="1" t="s">
        <v>11709</v>
      </c>
      <c r="S1352" s="1" t="s">
        <v>11710</v>
      </c>
      <c r="T1352" s="1" t="s">
        <v>11711</v>
      </c>
      <c r="U1352" s="1" t="s">
        <v>11712</v>
      </c>
    </row>
    <row r="1353" spans="1:21" x14ac:dyDescent="0.35">
      <c r="A1353" s="1" t="s">
        <v>11713</v>
      </c>
      <c r="B1353" s="1" t="s">
        <v>11714</v>
      </c>
      <c r="C1353" s="1" t="s">
        <v>12866</v>
      </c>
      <c r="D1353">
        <v>645</v>
      </c>
      <c r="E1353">
        <v>1100</v>
      </c>
      <c r="F1353">
        <v>0.41</v>
      </c>
      <c r="G1353" t="str">
        <f t="shared" si="105"/>
        <v>&gt;₹500</v>
      </c>
      <c r="H1353">
        <f t="shared" si="106"/>
        <v>13084</v>
      </c>
      <c r="I1353" t="str">
        <f t="shared" si="107"/>
        <v>1000+</v>
      </c>
      <c r="J1353" t="str">
        <f t="shared" si="108"/>
        <v>No</v>
      </c>
      <c r="K1353">
        <f t="shared" si="109"/>
        <v>4371</v>
      </c>
      <c r="L1353">
        <v>4</v>
      </c>
      <c r="M1353">
        <v>3271</v>
      </c>
      <c r="N1353" s="1" t="s">
        <v>11715</v>
      </c>
      <c r="O1353" s="1" t="s">
        <v>11716</v>
      </c>
      <c r="P1353" s="1" t="s">
        <v>11717</v>
      </c>
      <c r="Q1353" s="1" t="s">
        <v>11718</v>
      </c>
      <c r="R1353" s="1" t="s">
        <v>11719</v>
      </c>
      <c r="S1353" s="1" t="s">
        <v>11720</v>
      </c>
      <c r="T1353" s="1" t="s">
        <v>11721</v>
      </c>
      <c r="U1353" s="1" t="s">
        <v>11722</v>
      </c>
    </row>
    <row r="1354" spans="1:21" x14ac:dyDescent="0.35">
      <c r="A1354" s="1" t="s">
        <v>11723</v>
      </c>
      <c r="B1354" s="1" t="s">
        <v>11724</v>
      </c>
      <c r="C1354" s="1" t="s">
        <v>12866</v>
      </c>
      <c r="D1354">
        <v>2237.81</v>
      </c>
      <c r="E1354">
        <v>3899</v>
      </c>
      <c r="F1354">
        <v>0.43</v>
      </c>
      <c r="G1354" t="str">
        <f t="shared" si="105"/>
        <v>&gt;₹500</v>
      </c>
      <c r="H1354">
        <f t="shared" si="106"/>
        <v>42915.6</v>
      </c>
      <c r="I1354" t="str">
        <f t="shared" si="107"/>
        <v>1000+</v>
      </c>
      <c r="J1354" t="str">
        <f t="shared" si="108"/>
        <v>No</v>
      </c>
      <c r="K1354">
        <f t="shared" si="109"/>
        <v>14903</v>
      </c>
      <c r="L1354">
        <v>3.9</v>
      </c>
      <c r="M1354">
        <v>11004</v>
      </c>
      <c r="N1354" s="1" t="s">
        <v>11725</v>
      </c>
      <c r="O1354" s="1" t="s">
        <v>11726</v>
      </c>
      <c r="P1354" s="1" t="s">
        <v>11727</v>
      </c>
      <c r="Q1354" s="1" t="s">
        <v>11728</v>
      </c>
      <c r="R1354" s="1" t="s">
        <v>11729</v>
      </c>
      <c r="S1354" s="1" t="s">
        <v>11730</v>
      </c>
      <c r="T1354" s="1" t="s">
        <v>11731</v>
      </c>
      <c r="U1354" s="1" t="s">
        <v>11732</v>
      </c>
    </row>
    <row r="1355" spans="1:21" x14ac:dyDescent="0.35">
      <c r="A1355" s="1" t="s">
        <v>11733</v>
      </c>
      <c r="B1355" s="1" t="s">
        <v>11734</v>
      </c>
      <c r="C1355" s="1" t="s">
        <v>12866</v>
      </c>
      <c r="D1355">
        <v>8699</v>
      </c>
      <c r="E1355">
        <v>16899</v>
      </c>
      <c r="F1355">
        <v>0.49</v>
      </c>
      <c r="G1355" t="str">
        <f t="shared" si="105"/>
        <v>&gt;₹500</v>
      </c>
      <c r="H1355">
        <f t="shared" si="106"/>
        <v>13419</v>
      </c>
      <c r="I1355" t="str">
        <f t="shared" si="107"/>
        <v>1000+</v>
      </c>
      <c r="J1355" t="str">
        <f t="shared" si="108"/>
        <v>No</v>
      </c>
      <c r="K1355">
        <f t="shared" si="109"/>
        <v>20094</v>
      </c>
      <c r="L1355">
        <v>4.2</v>
      </c>
      <c r="M1355">
        <v>3195</v>
      </c>
      <c r="N1355" s="1" t="s">
        <v>11735</v>
      </c>
      <c r="O1355" s="1" t="s">
        <v>11736</v>
      </c>
      <c r="P1355" s="1" t="s">
        <v>11737</v>
      </c>
      <c r="Q1355" s="1" t="s">
        <v>11738</v>
      </c>
      <c r="R1355" s="1" t="s">
        <v>11739</v>
      </c>
      <c r="S1355" s="1" t="s">
        <v>11740</v>
      </c>
      <c r="T1355" s="1" t="s">
        <v>11741</v>
      </c>
      <c r="U1355" s="1" t="s">
        <v>11742</v>
      </c>
    </row>
    <row r="1356" spans="1:21" x14ac:dyDescent="0.35">
      <c r="A1356" s="1" t="s">
        <v>11743</v>
      </c>
      <c r="B1356" s="1" t="s">
        <v>11744</v>
      </c>
      <c r="C1356" s="1" t="s">
        <v>12866</v>
      </c>
      <c r="D1356">
        <v>42990</v>
      </c>
      <c r="E1356">
        <v>75990</v>
      </c>
      <c r="F1356">
        <v>0.43</v>
      </c>
      <c r="G1356" t="str">
        <f t="shared" si="105"/>
        <v>&gt;₹500</v>
      </c>
      <c r="H1356">
        <f t="shared" si="106"/>
        <v>13893.3</v>
      </c>
      <c r="I1356" t="str">
        <f t="shared" si="107"/>
        <v>1000+</v>
      </c>
      <c r="J1356" t="str">
        <f t="shared" si="108"/>
        <v>No</v>
      </c>
      <c r="K1356">
        <f t="shared" si="109"/>
        <v>79221</v>
      </c>
      <c r="L1356">
        <v>4.3</v>
      </c>
      <c r="M1356">
        <v>3231</v>
      </c>
      <c r="N1356" s="1" t="s">
        <v>11745</v>
      </c>
      <c r="O1356" s="1" t="s">
        <v>11746</v>
      </c>
      <c r="P1356" s="1" t="s">
        <v>11747</v>
      </c>
      <c r="Q1356" s="1" t="s">
        <v>11748</v>
      </c>
      <c r="R1356" s="1" t="s">
        <v>11749</v>
      </c>
      <c r="S1356" s="1" t="s">
        <v>11750</v>
      </c>
      <c r="T1356" s="1" t="s">
        <v>11751</v>
      </c>
      <c r="U1356" s="1" t="s">
        <v>11752</v>
      </c>
    </row>
    <row r="1357" spans="1:21" x14ac:dyDescent="0.35">
      <c r="A1357" s="1" t="s">
        <v>11753</v>
      </c>
      <c r="B1357" s="1" t="s">
        <v>11754</v>
      </c>
      <c r="C1357" s="1" t="s">
        <v>12866</v>
      </c>
      <c r="D1357">
        <v>825</v>
      </c>
      <c r="E1357">
        <v>825</v>
      </c>
      <c r="F1357">
        <v>0</v>
      </c>
      <c r="G1357" t="str">
        <f t="shared" si="105"/>
        <v>&gt;₹500</v>
      </c>
      <c r="H1357">
        <f t="shared" si="106"/>
        <v>12984</v>
      </c>
      <c r="I1357" t="str">
        <f t="shared" si="107"/>
        <v>1000+</v>
      </c>
      <c r="J1357" t="str">
        <f t="shared" si="108"/>
        <v>No</v>
      </c>
      <c r="K1357">
        <f t="shared" si="109"/>
        <v>4071</v>
      </c>
      <c r="L1357">
        <v>4</v>
      </c>
      <c r="M1357">
        <v>3246</v>
      </c>
      <c r="N1357" s="1" t="s">
        <v>11755</v>
      </c>
      <c r="O1357" s="1" t="s">
        <v>11756</v>
      </c>
      <c r="P1357" s="1" t="s">
        <v>11757</v>
      </c>
      <c r="Q1357" s="1" t="s">
        <v>11758</v>
      </c>
      <c r="R1357" s="1" t="s">
        <v>11759</v>
      </c>
      <c r="S1357" s="1" t="s">
        <v>11760</v>
      </c>
      <c r="T1357" s="1" t="s">
        <v>11761</v>
      </c>
      <c r="U1357" s="1" t="s">
        <v>11762</v>
      </c>
    </row>
    <row r="1358" spans="1:21" x14ac:dyDescent="0.35">
      <c r="A1358" s="1" t="s">
        <v>11763</v>
      </c>
      <c r="B1358" s="1" t="s">
        <v>11764</v>
      </c>
      <c r="C1358" s="1" t="s">
        <v>12866</v>
      </c>
      <c r="D1358">
        <v>161</v>
      </c>
      <c r="E1358">
        <v>300</v>
      </c>
      <c r="F1358">
        <v>0.46</v>
      </c>
      <c r="G1358" t="str">
        <f t="shared" si="105"/>
        <v>₹200-₹500</v>
      </c>
      <c r="H1358">
        <f t="shared" si="106"/>
        <v>62.400000000000006</v>
      </c>
      <c r="I1358" t="str">
        <f t="shared" si="107"/>
        <v>1000</v>
      </c>
      <c r="J1358" t="str">
        <f t="shared" si="108"/>
        <v>No</v>
      </c>
      <c r="K1358">
        <f t="shared" si="109"/>
        <v>324</v>
      </c>
      <c r="L1358">
        <v>2.6</v>
      </c>
      <c r="M1358">
        <v>24</v>
      </c>
      <c r="N1358" s="1" t="s">
        <v>11765</v>
      </c>
      <c r="O1358" s="1" t="s">
        <v>11766</v>
      </c>
      <c r="P1358" s="1" t="s">
        <v>11767</v>
      </c>
      <c r="Q1358" s="1" t="s">
        <v>11768</v>
      </c>
      <c r="R1358" s="1" t="s">
        <v>11769</v>
      </c>
      <c r="S1358" s="1" t="s">
        <v>11770</v>
      </c>
      <c r="T1358" s="1" t="s">
        <v>11771</v>
      </c>
      <c r="U1358" s="1" t="s">
        <v>11772</v>
      </c>
    </row>
    <row r="1359" spans="1:21" x14ac:dyDescent="0.35">
      <c r="A1359" s="1" t="s">
        <v>11773</v>
      </c>
      <c r="B1359" s="1" t="s">
        <v>11774</v>
      </c>
      <c r="C1359" s="1" t="s">
        <v>12866</v>
      </c>
      <c r="D1359">
        <v>697</v>
      </c>
      <c r="E1359">
        <v>1499</v>
      </c>
      <c r="F1359">
        <v>0.54</v>
      </c>
      <c r="G1359" t="str">
        <f t="shared" si="105"/>
        <v>&gt;₹500</v>
      </c>
      <c r="H1359">
        <f t="shared" si="106"/>
        <v>547.19999999999993</v>
      </c>
      <c r="I1359" t="str">
        <f t="shared" si="107"/>
        <v>1000</v>
      </c>
      <c r="J1359" t="str">
        <f t="shared" si="108"/>
        <v>Yes</v>
      </c>
      <c r="K1359">
        <f t="shared" si="109"/>
        <v>1643</v>
      </c>
      <c r="L1359">
        <v>3.8</v>
      </c>
      <c r="M1359">
        <v>144</v>
      </c>
      <c r="N1359" s="1" t="s">
        <v>11775</v>
      </c>
      <c r="O1359" s="1" t="s">
        <v>11776</v>
      </c>
      <c r="P1359" s="1" t="s">
        <v>11777</v>
      </c>
      <c r="Q1359" s="1" t="s">
        <v>11778</v>
      </c>
      <c r="R1359" s="1" t="s">
        <v>11779</v>
      </c>
      <c r="S1359" s="1" t="s">
        <v>11780</v>
      </c>
      <c r="T1359" s="1" t="s">
        <v>11781</v>
      </c>
      <c r="U1359" s="1" t="s">
        <v>11782</v>
      </c>
    </row>
    <row r="1360" spans="1:21" x14ac:dyDescent="0.35">
      <c r="A1360" s="1" t="s">
        <v>11783</v>
      </c>
      <c r="B1360" s="1" t="s">
        <v>11784</v>
      </c>
      <c r="C1360" s="1" t="s">
        <v>12866</v>
      </c>
      <c r="D1360">
        <v>688</v>
      </c>
      <c r="E1360">
        <v>747</v>
      </c>
      <c r="F1360">
        <v>0.08</v>
      </c>
      <c r="G1360" t="str">
        <f t="shared" si="105"/>
        <v>&gt;₹500</v>
      </c>
      <c r="H1360">
        <f t="shared" si="106"/>
        <v>10260</v>
      </c>
      <c r="I1360" t="str">
        <f t="shared" si="107"/>
        <v>1000+</v>
      </c>
      <c r="J1360" t="str">
        <f t="shared" si="108"/>
        <v>No</v>
      </c>
      <c r="K1360">
        <f t="shared" si="109"/>
        <v>3027</v>
      </c>
      <c r="L1360">
        <v>4.5</v>
      </c>
      <c r="M1360">
        <v>2280</v>
      </c>
      <c r="N1360" s="1" t="s">
        <v>11785</v>
      </c>
      <c r="O1360" s="1" t="s">
        <v>11786</v>
      </c>
      <c r="P1360" s="1" t="s">
        <v>11787</v>
      </c>
      <c r="Q1360" s="1" t="s">
        <v>11788</v>
      </c>
      <c r="R1360" s="1" t="s">
        <v>11789</v>
      </c>
      <c r="S1360" s="1" t="s">
        <v>11790</v>
      </c>
      <c r="T1360" s="1" t="s">
        <v>11791</v>
      </c>
      <c r="U1360" s="1" t="s">
        <v>11792</v>
      </c>
    </row>
    <row r="1361" spans="1:21" x14ac:dyDescent="0.35">
      <c r="A1361" s="1" t="s">
        <v>11793</v>
      </c>
      <c r="B1361" s="1" t="s">
        <v>11794</v>
      </c>
      <c r="C1361" s="1" t="s">
        <v>12866</v>
      </c>
      <c r="D1361">
        <v>2199</v>
      </c>
      <c r="E1361">
        <v>3999</v>
      </c>
      <c r="F1361">
        <v>0.45</v>
      </c>
      <c r="G1361" t="str">
        <f t="shared" si="105"/>
        <v>&gt;₹500</v>
      </c>
      <c r="H1361">
        <f t="shared" si="106"/>
        <v>1190</v>
      </c>
      <c r="I1361" t="str">
        <f t="shared" si="107"/>
        <v>1000</v>
      </c>
      <c r="J1361" t="str">
        <f t="shared" si="108"/>
        <v>No</v>
      </c>
      <c r="K1361">
        <f t="shared" si="109"/>
        <v>4339</v>
      </c>
      <c r="L1361">
        <v>3.5</v>
      </c>
      <c r="M1361">
        <v>340</v>
      </c>
      <c r="N1361" s="1" t="s">
        <v>11795</v>
      </c>
      <c r="O1361" s="1" t="s">
        <v>11796</v>
      </c>
      <c r="P1361" s="1" t="s">
        <v>11797</v>
      </c>
      <c r="Q1361" s="1" t="s">
        <v>11798</v>
      </c>
      <c r="R1361" s="1" t="s">
        <v>11799</v>
      </c>
      <c r="S1361" s="1" t="s">
        <v>11800</v>
      </c>
      <c r="T1361" s="1" t="s">
        <v>11801</v>
      </c>
      <c r="U1361" s="1" t="s">
        <v>11802</v>
      </c>
    </row>
    <row r="1362" spans="1:21" x14ac:dyDescent="0.35">
      <c r="A1362" s="1" t="s">
        <v>11803</v>
      </c>
      <c r="B1362" s="1" t="s">
        <v>11804</v>
      </c>
      <c r="C1362" s="1" t="s">
        <v>12866</v>
      </c>
      <c r="D1362">
        <v>6850</v>
      </c>
      <c r="E1362">
        <v>11990</v>
      </c>
      <c r="F1362">
        <v>0.43</v>
      </c>
      <c r="G1362" t="str">
        <f t="shared" si="105"/>
        <v>&gt;₹500</v>
      </c>
      <c r="H1362">
        <f t="shared" si="106"/>
        <v>561.6</v>
      </c>
      <c r="I1362" t="str">
        <f t="shared" si="107"/>
        <v>1000</v>
      </c>
      <c r="J1362" t="str">
        <f t="shared" si="108"/>
        <v>No</v>
      </c>
      <c r="K1362">
        <f t="shared" si="109"/>
        <v>12134</v>
      </c>
      <c r="L1362">
        <v>3.9</v>
      </c>
      <c r="M1362">
        <v>144</v>
      </c>
      <c r="N1362" s="1" t="s">
        <v>11805</v>
      </c>
      <c r="O1362" s="1" t="s">
        <v>11806</v>
      </c>
      <c r="P1362" s="1" t="s">
        <v>11807</v>
      </c>
      <c r="Q1362" s="1" t="s">
        <v>11808</v>
      </c>
      <c r="R1362" s="1" t="s">
        <v>11809</v>
      </c>
      <c r="S1362" s="1" t="s">
        <v>11810</v>
      </c>
      <c r="T1362" s="1" t="s">
        <v>11811</v>
      </c>
      <c r="U1362" s="1" t="s">
        <v>11812</v>
      </c>
    </row>
    <row r="1363" spans="1:21" x14ac:dyDescent="0.35">
      <c r="A1363" s="1" t="s">
        <v>11813</v>
      </c>
      <c r="B1363" s="1" t="s">
        <v>11814</v>
      </c>
      <c r="C1363" s="1" t="s">
        <v>12866</v>
      </c>
      <c r="D1363">
        <v>2699</v>
      </c>
      <c r="E1363">
        <v>3799</v>
      </c>
      <c r="F1363">
        <v>0.28999999999999998</v>
      </c>
      <c r="G1363" t="str">
        <f t="shared" si="105"/>
        <v>&gt;₹500</v>
      </c>
      <c r="H1363">
        <f t="shared" si="106"/>
        <v>2908</v>
      </c>
      <c r="I1363" t="str">
        <f t="shared" si="107"/>
        <v>1000</v>
      </c>
      <c r="J1363" t="str">
        <f t="shared" si="108"/>
        <v>No</v>
      </c>
      <c r="K1363">
        <f t="shared" si="109"/>
        <v>4526</v>
      </c>
      <c r="L1363">
        <v>4</v>
      </c>
      <c r="M1363">
        <v>727</v>
      </c>
      <c r="N1363" s="1" t="s">
        <v>11815</v>
      </c>
      <c r="O1363" s="1" t="s">
        <v>11816</v>
      </c>
      <c r="P1363" s="1" t="s">
        <v>11817</v>
      </c>
      <c r="Q1363" s="1" t="s">
        <v>11818</v>
      </c>
      <c r="R1363" s="1" t="s">
        <v>11819</v>
      </c>
      <c r="S1363" s="1" t="s">
        <v>11820</v>
      </c>
      <c r="T1363" s="1" t="s">
        <v>11821</v>
      </c>
      <c r="U1363" s="1" t="s">
        <v>11822</v>
      </c>
    </row>
    <row r="1364" spans="1:21" x14ac:dyDescent="0.35">
      <c r="A1364" s="1" t="s">
        <v>11823</v>
      </c>
      <c r="B1364" s="1" t="s">
        <v>11824</v>
      </c>
      <c r="C1364" s="1" t="s">
        <v>12866</v>
      </c>
      <c r="D1364">
        <v>899</v>
      </c>
      <c r="E1364">
        <v>1999</v>
      </c>
      <c r="F1364">
        <v>0.55000000000000004</v>
      </c>
      <c r="G1364" t="str">
        <f t="shared" si="105"/>
        <v>&gt;₹500</v>
      </c>
      <c r="H1364">
        <f t="shared" si="106"/>
        <v>3328</v>
      </c>
      <c r="I1364" t="str">
        <f t="shared" si="107"/>
        <v>1000</v>
      </c>
      <c r="J1364" t="str">
        <f t="shared" si="108"/>
        <v>Yes</v>
      </c>
      <c r="K1364">
        <f t="shared" si="109"/>
        <v>2831</v>
      </c>
      <c r="L1364">
        <v>4</v>
      </c>
      <c r="M1364">
        <v>832</v>
      </c>
      <c r="N1364" s="1" t="s">
        <v>11825</v>
      </c>
      <c r="O1364" s="1" t="s">
        <v>11826</v>
      </c>
      <c r="P1364" s="1" t="s">
        <v>11827</v>
      </c>
      <c r="Q1364" s="1" t="s">
        <v>11828</v>
      </c>
      <c r="R1364" s="1" t="s">
        <v>11829</v>
      </c>
      <c r="S1364" s="1" t="s">
        <v>11830</v>
      </c>
      <c r="T1364" s="1" t="s">
        <v>11831</v>
      </c>
      <c r="U1364" s="1" t="s">
        <v>11832</v>
      </c>
    </row>
    <row r="1365" spans="1:21" x14ac:dyDescent="0.35">
      <c r="A1365" s="1" t="s">
        <v>11833</v>
      </c>
      <c r="B1365" s="1" t="s">
        <v>11834</v>
      </c>
      <c r="C1365" s="1" t="s">
        <v>12866</v>
      </c>
      <c r="D1365">
        <v>1090</v>
      </c>
      <c r="E1365">
        <v>2999</v>
      </c>
      <c r="F1365">
        <v>0.64</v>
      </c>
      <c r="G1365" t="str">
        <f t="shared" si="105"/>
        <v>&gt;₹500</v>
      </c>
      <c r="H1365">
        <f t="shared" si="106"/>
        <v>199.5</v>
      </c>
      <c r="I1365" t="str">
        <f t="shared" si="107"/>
        <v>1000</v>
      </c>
      <c r="J1365" t="str">
        <f t="shared" si="108"/>
        <v>Yes</v>
      </c>
      <c r="K1365">
        <f t="shared" si="109"/>
        <v>3056</v>
      </c>
      <c r="L1365">
        <v>3.5</v>
      </c>
      <c r="M1365">
        <v>57</v>
      </c>
      <c r="N1365" s="1" t="s">
        <v>11835</v>
      </c>
      <c r="O1365" s="1" t="s">
        <v>11836</v>
      </c>
      <c r="P1365" s="1" t="s">
        <v>11837</v>
      </c>
      <c r="Q1365" s="1" t="s">
        <v>11838</v>
      </c>
      <c r="R1365" s="1" t="s">
        <v>11839</v>
      </c>
      <c r="S1365" s="1" t="s">
        <v>11840</v>
      </c>
      <c r="T1365" s="1" t="s">
        <v>11841</v>
      </c>
      <c r="U1365" s="1" t="s">
        <v>11842</v>
      </c>
    </row>
    <row r="1366" spans="1:21" x14ac:dyDescent="0.35">
      <c r="A1366" s="1" t="s">
        <v>11843</v>
      </c>
      <c r="B1366" s="1" t="s">
        <v>11844</v>
      </c>
      <c r="C1366" s="1" t="s">
        <v>12866</v>
      </c>
      <c r="D1366">
        <v>295</v>
      </c>
      <c r="E1366">
        <v>599</v>
      </c>
      <c r="F1366">
        <v>0.51</v>
      </c>
      <c r="G1366" t="str">
        <f t="shared" si="105"/>
        <v>&gt;₹500</v>
      </c>
      <c r="H1366">
        <f t="shared" si="106"/>
        <v>6576</v>
      </c>
      <c r="I1366" t="str">
        <f t="shared" si="107"/>
        <v>1000+</v>
      </c>
      <c r="J1366" t="str">
        <f t="shared" si="108"/>
        <v>Yes</v>
      </c>
      <c r="K1366">
        <f t="shared" si="109"/>
        <v>2243</v>
      </c>
      <c r="L1366">
        <v>4</v>
      </c>
      <c r="M1366">
        <v>1644</v>
      </c>
      <c r="N1366" s="1" t="s">
        <v>11845</v>
      </c>
      <c r="O1366" s="1" t="s">
        <v>11846</v>
      </c>
      <c r="P1366" s="1" t="s">
        <v>11847</v>
      </c>
      <c r="Q1366" s="1" t="s">
        <v>11848</v>
      </c>
      <c r="R1366" s="1" t="s">
        <v>11849</v>
      </c>
      <c r="S1366" s="1" t="s">
        <v>11850</v>
      </c>
      <c r="T1366" s="1" t="s">
        <v>11851</v>
      </c>
      <c r="U1366" s="1" t="s">
        <v>11852</v>
      </c>
    </row>
    <row r="1367" spans="1:21" x14ac:dyDescent="0.35">
      <c r="A1367" s="1" t="s">
        <v>11853</v>
      </c>
      <c r="B1367" s="1" t="s">
        <v>11854</v>
      </c>
      <c r="C1367" s="1" t="s">
        <v>12866</v>
      </c>
      <c r="D1367">
        <v>479</v>
      </c>
      <c r="E1367">
        <v>1999</v>
      </c>
      <c r="F1367">
        <v>0.76</v>
      </c>
      <c r="G1367" t="str">
        <f t="shared" si="105"/>
        <v>&gt;₹500</v>
      </c>
      <c r="H1367">
        <f t="shared" si="106"/>
        <v>3624.4</v>
      </c>
      <c r="I1367" t="str">
        <f t="shared" si="107"/>
        <v>1000+</v>
      </c>
      <c r="J1367" t="str">
        <f t="shared" si="108"/>
        <v>Yes</v>
      </c>
      <c r="K1367">
        <f t="shared" si="109"/>
        <v>3065</v>
      </c>
      <c r="L1367">
        <v>3.4</v>
      </c>
      <c r="M1367">
        <v>1066</v>
      </c>
      <c r="N1367" s="1" t="s">
        <v>11855</v>
      </c>
      <c r="O1367" s="1" t="s">
        <v>11856</v>
      </c>
      <c r="P1367" s="1" t="s">
        <v>11857</v>
      </c>
      <c r="Q1367" s="1" t="s">
        <v>11858</v>
      </c>
      <c r="R1367" s="1" t="s">
        <v>11859</v>
      </c>
      <c r="S1367" s="1" t="s">
        <v>11860</v>
      </c>
      <c r="T1367" s="1" t="s">
        <v>11861</v>
      </c>
      <c r="U1367" s="1" t="s">
        <v>11862</v>
      </c>
    </row>
    <row r="1368" spans="1:21" x14ac:dyDescent="0.35">
      <c r="A1368" s="1" t="s">
        <v>11863</v>
      </c>
      <c r="B1368" s="1" t="s">
        <v>11864</v>
      </c>
      <c r="C1368" s="1" t="s">
        <v>12866</v>
      </c>
      <c r="D1368">
        <v>2949</v>
      </c>
      <c r="E1368">
        <v>4849</v>
      </c>
      <c r="F1368">
        <v>0.39</v>
      </c>
      <c r="G1368" t="str">
        <f t="shared" si="105"/>
        <v>&gt;₹500</v>
      </c>
      <c r="H1368">
        <f t="shared" si="106"/>
        <v>33465.599999999999</v>
      </c>
      <c r="I1368" t="str">
        <f t="shared" si="107"/>
        <v>1000+</v>
      </c>
      <c r="J1368" t="str">
        <f t="shared" si="108"/>
        <v>No</v>
      </c>
      <c r="K1368">
        <f t="shared" si="109"/>
        <v>12817</v>
      </c>
      <c r="L1368">
        <v>4.2</v>
      </c>
      <c r="M1368">
        <v>7968</v>
      </c>
      <c r="N1368" s="1" t="s">
        <v>11865</v>
      </c>
      <c r="O1368" s="1" t="s">
        <v>11866</v>
      </c>
      <c r="P1368" s="1" t="s">
        <v>11867</v>
      </c>
      <c r="Q1368" s="1" t="s">
        <v>11868</v>
      </c>
      <c r="R1368" s="1" t="s">
        <v>11869</v>
      </c>
      <c r="S1368" s="1" t="s">
        <v>11870</v>
      </c>
      <c r="T1368" s="1" t="s">
        <v>11871</v>
      </c>
      <c r="U1368" s="1" t="s">
        <v>11872</v>
      </c>
    </row>
    <row r="1369" spans="1:21" x14ac:dyDescent="0.35">
      <c r="A1369" s="1" t="s">
        <v>11873</v>
      </c>
      <c r="B1369" s="1" t="s">
        <v>11874</v>
      </c>
      <c r="C1369" s="1" t="s">
        <v>12866</v>
      </c>
      <c r="D1369">
        <v>335</v>
      </c>
      <c r="E1369">
        <v>510</v>
      </c>
      <c r="F1369">
        <v>0.34</v>
      </c>
      <c r="G1369" t="str">
        <f t="shared" si="105"/>
        <v>&gt;₹500</v>
      </c>
      <c r="H1369">
        <f t="shared" si="106"/>
        <v>12141</v>
      </c>
      <c r="I1369" t="str">
        <f t="shared" si="107"/>
        <v>1000+</v>
      </c>
      <c r="J1369" t="str">
        <f t="shared" si="108"/>
        <v>No</v>
      </c>
      <c r="K1369">
        <f t="shared" si="109"/>
        <v>3705</v>
      </c>
      <c r="L1369">
        <v>3.8</v>
      </c>
      <c r="M1369">
        <v>3195</v>
      </c>
      <c r="N1369" s="1" t="s">
        <v>11875</v>
      </c>
      <c r="O1369" s="1" t="s">
        <v>11876</v>
      </c>
      <c r="P1369" s="1" t="s">
        <v>11877</v>
      </c>
      <c r="Q1369" s="1" t="s">
        <v>11878</v>
      </c>
      <c r="R1369" s="1" t="s">
        <v>11879</v>
      </c>
      <c r="S1369" s="1" t="s">
        <v>11880</v>
      </c>
      <c r="T1369" s="1" t="s">
        <v>11881</v>
      </c>
      <c r="U1369" s="1" t="s">
        <v>11882</v>
      </c>
    </row>
    <row r="1370" spans="1:21" x14ac:dyDescent="0.35">
      <c r="A1370" s="1" t="s">
        <v>11883</v>
      </c>
      <c r="B1370" s="1" t="s">
        <v>11884</v>
      </c>
      <c r="C1370" s="1" t="s">
        <v>12866</v>
      </c>
      <c r="D1370">
        <v>293</v>
      </c>
      <c r="E1370">
        <v>499</v>
      </c>
      <c r="F1370">
        <v>0.41</v>
      </c>
      <c r="G1370" t="str">
        <f t="shared" si="105"/>
        <v>₹200-₹500</v>
      </c>
      <c r="H1370">
        <f t="shared" si="106"/>
        <v>5969.5999999999995</v>
      </c>
      <c r="I1370" t="str">
        <f t="shared" si="107"/>
        <v>1000+</v>
      </c>
      <c r="J1370" t="str">
        <f t="shared" si="108"/>
        <v>No</v>
      </c>
      <c r="K1370">
        <f t="shared" si="109"/>
        <v>1955</v>
      </c>
      <c r="L1370">
        <v>4.0999999999999996</v>
      </c>
      <c r="M1370">
        <v>1456</v>
      </c>
      <c r="N1370" s="1" t="s">
        <v>11885</v>
      </c>
      <c r="O1370" s="1" t="s">
        <v>11886</v>
      </c>
      <c r="P1370" s="1" t="s">
        <v>11887</v>
      </c>
      <c r="Q1370" s="1" t="s">
        <v>11888</v>
      </c>
      <c r="R1370" s="1" t="s">
        <v>11889</v>
      </c>
      <c r="S1370" s="1" t="s">
        <v>11890</v>
      </c>
      <c r="T1370" s="1" t="s">
        <v>11891</v>
      </c>
      <c r="U1370" s="1" t="s">
        <v>11892</v>
      </c>
    </row>
    <row r="1371" spans="1:21" x14ac:dyDescent="0.35">
      <c r="A1371" s="1" t="s">
        <v>11893</v>
      </c>
      <c r="B1371" s="1" t="s">
        <v>11894</v>
      </c>
      <c r="C1371" s="1" t="s">
        <v>12866</v>
      </c>
      <c r="D1371">
        <v>599</v>
      </c>
      <c r="E1371">
        <v>1299</v>
      </c>
      <c r="F1371">
        <v>0.54</v>
      </c>
      <c r="G1371" t="str">
        <f t="shared" si="105"/>
        <v>&gt;₹500</v>
      </c>
      <c r="H1371">
        <f t="shared" si="106"/>
        <v>2478</v>
      </c>
      <c r="I1371" t="str">
        <f t="shared" si="107"/>
        <v>1000</v>
      </c>
      <c r="J1371" t="str">
        <f t="shared" si="108"/>
        <v>Yes</v>
      </c>
      <c r="K1371">
        <f t="shared" si="109"/>
        <v>1889</v>
      </c>
      <c r="L1371">
        <v>4.2</v>
      </c>
      <c r="M1371">
        <v>590</v>
      </c>
      <c r="N1371" s="1" t="s">
        <v>11895</v>
      </c>
      <c r="O1371" s="1" t="s">
        <v>11896</v>
      </c>
      <c r="P1371" s="1" t="s">
        <v>11897</v>
      </c>
      <c r="Q1371" s="1" t="s">
        <v>11898</v>
      </c>
      <c r="R1371" s="1" t="s">
        <v>11899</v>
      </c>
      <c r="S1371" s="1" t="s">
        <v>11900</v>
      </c>
      <c r="T1371" s="1" t="s">
        <v>11901</v>
      </c>
      <c r="U1371" s="1" t="s">
        <v>11902</v>
      </c>
    </row>
    <row r="1372" spans="1:21" x14ac:dyDescent="0.35">
      <c r="A1372" s="1" t="s">
        <v>11903</v>
      </c>
      <c r="B1372" s="1" t="s">
        <v>11904</v>
      </c>
      <c r="C1372" s="1" t="s">
        <v>12866</v>
      </c>
      <c r="D1372">
        <v>499</v>
      </c>
      <c r="E1372">
        <v>999</v>
      </c>
      <c r="F1372">
        <v>0.5</v>
      </c>
      <c r="G1372" t="str">
        <f t="shared" si="105"/>
        <v>&gt;₹500</v>
      </c>
      <c r="H1372">
        <f t="shared" si="106"/>
        <v>6174.8</v>
      </c>
      <c r="I1372" t="str">
        <f t="shared" si="107"/>
        <v>1000+</v>
      </c>
      <c r="J1372" t="str">
        <f t="shared" si="108"/>
        <v>Yes</v>
      </c>
      <c r="K1372">
        <f t="shared" si="109"/>
        <v>2435</v>
      </c>
      <c r="L1372">
        <v>4.3</v>
      </c>
      <c r="M1372">
        <v>1436</v>
      </c>
      <c r="N1372" s="1" t="s">
        <v>11905</v>
      </c>
      <c r="O1372" s="1" t="s">
        <v>11906</v>
      </c>
      <c r="P1372" s="1" t="s">
        <v>11907</v>
      </c>
      <c r="Q1372" s="1" t="s">
        <v>11908</v>
      </c>
      <c r="R1372" s="1" t="s">
        <v>11909</v>
      </c>
      <c r="S1372" s="1" t="s">
        <v>11910</v>
      </c>
      <c r="T1372" s="1" t="s">
        <v>11911</v>
      </c>
      <c r="U1372" s="1" t="s">
        <v>11912</v>
      </c>
    </row>
    <row r="1373" spans="1:21" x14ac:dyDescent="0.35">
      <c r="A1373" s="1" t="s">
        <v>11913</v>
      </c>
      <c r="B1373" s="1" t="s">
        <v>11914</v>
      </c>
      <c r="C1373" s="1" t="s">
        <v>12866</v>
      </c>
      <c r="D1373">
        <v>849</v>
      </c>
      <c r="E1373">
        <v>1190</v>
      </c>
      <c r="F1373">
        <v>0.28999999999999998</v>
      </c>
      <c r="G1373" t="str">
        <f t="shared" si="105"/>
        <v>&gt;₹500</v>
      </c>
      <c r="H1373">
        <f t="shared" si="106"/>
        <v>17572.8</v>
      </c>
      <c r="I1373" t="str">
        <f t="shared" si="107"/>
        <v>1000+</v>
      </c>
      <c r="J1373" t="str">
        <f t="shared" si="108"/>
        <v>No</v>
      </c>
      <c r="K1373">
        <f t="shared" si="109"/>
        <v>5374</v>
      </c>
      <c r="L1373">
        <v>4.2</v>
      </c>
      <c r="M1373">
        <v>4184</v>
      </c>
      <c r="N1373" s="1" t="s">
        <v>11915</v>
      </c>
      <c r="O1373" s="1" t="s">
        <v>11916</v>
      </c>
      <c r="P1373" s="1" t="s">
        <v>11917</v>
      </c>
      <c r="Q1373" s="1" t="s">
        <v>11918</v>
      </c>
      <c r="R1373" s="1" t="s">
        <v>11919</v>
      </c>
      <c r="S1373" s="1" t="s">
        <v>11920</v>
      </c>
      <c r="T1373" s="1" t="s">
        <v>11921</v>
      </c>
      <c r="U1373" s="1" t="s">
        <v>11922</v>
      </c>
    </row>
    <row r="1374" spans="1:21" x14ac:dyDescent="0.35">
      <c r="A1374" s="1" t="s">
        <v>11923</v>
      </c>
      <c r="B1374" s="1" t="s">
        <v>11924</v>
      </c>
      <c r="C1374" s="1" t="s">
        <v>12866</v>
      </c>
      <c r="D1374">
        <v>249</v>
      </c>
      <c r="E1374">
        <v>400</v>
      </c>
      <c r="F1374">
        <v>0.38</v>
      </c>
      <c r="G1374" t="str">
        <f t="shared" si="105"/>
        <v>₹200-₹500</v>
      </c>
      <c r="H1374">
        <f t="shared" si="106"/>
        <v>2841.2999999999997</v>
      </c>
      <c r="I1374" t="str">
        <f t="shared" si="107"/>
        <v>1000</v>
      </c>
      <c r="J1374" t="str">
        <f t="shared" si="108"/>
        <v>No</v>
      </c>
      <c r="K1374">
        <f t="shared" si="109"/>
        <v>1093</v>
      </c>
      <c r="L1374">
        <v>4.0999999999999996</v>
      </c>
      <c r="M1374">
        <v>693</v>
      </c>
      <c r="N1374" s="1" t="s">
        <v>11925</v>
      </c>
      <c r="O1374" s="1" t="s">
        <v>11926</v>
      </c>
      <c r="P1374" s="1" t="s">
        <v>11927</v>
      </c>
      <c r="Q1374" s="1" t="s">
        <v>11928</v>
      </c>
      <c r="R1374" s="1" t="s">
        <v>11929</v>
      </c>
      <c r="S1374" s="1" t="s">
        <v>11930</v>
      </c>
      <c r="T1374" s="1" t="s">
        <v>11931</v>
      </c>
      <c r="U1374" s="1" t="s">
        <v>11932</v>
      </c>
    </row>
    <row r="1375" spans="1:21" x14ac:dyDescent="0.35">
      <c r="A1375" s="1" t="s">
        <v>11933</v>
      </c>
      <c r="B1375" s="1" t="s">
        <v>11934</v>
      </c>
      <c r="C1375" s="1" t="s">
        <v>12866</v>
      </c>
      <c r="D1375">
        <v>185</v>
      </c>
      <c r="E1375">
        <v>599</v>
      </c>
      <c r="F1375">
        <v>0.69</v>
      </c>
      <c r="G1375" t="str">
        <f t="shared" si="105"/>
        <v>&gt;₹500</v>
      </c>
      <c r="H1375">
        <f t="shared" si="106"/>
        <v>5093.3999999999996</v>
      </c>
      <c r="I1375" t="str">
        <f t="shared" si="107"/>
        <v>1000+</v>
      </c>
      <c r="J1375" t="str">
        <f t="shared" si="108"/>
        <v>Yes</v>
      </c>
      <c r="K1375">
        <f t="shared" si="109"/>
        <v>1905</v>
      </c>
      <c r="L1375">
        <v>3.9</v>
      </c>
      <c r="M1375">
        <v>1306</v>
      </c>
      <c r="N1375" s="1" t="s">
        <v>11935</v>
      </c>
      <c r="O1375" s="1" t="s">
        <v>11936</v>
      </c>
      <c r="P1375" s="1" t="s">
        <v>11937</v>
      </c>
      <c r="Q1375" s="1" t="s">
        <v>11938</v>
      </c>
      <c r="R1375" s="1" t="s">
        <v>11939</v>
      </c>
      <c r="S1375" s="1" t="s">
        <v>11940</v>
      </c>
      <c r="T1375" s="1" t="s">
        <v>11941</v>
      </c>
      <c r="U1375" s="1" t="s">
        <v>11942</v>
      </c>
    </row>
    <row r="1376" spans="1:21" x14ac:dyDescent="0.35">
      <c r="A1376" s="1" t="s">
        <v>11943</v>
      </c>
      <c r="B1376" s="1" t="s">
        <v>11944</v>
      </c>
      <c r="C1376" s="1" t="s">
        <v>12866</v>
      </c>
      <c r="D1376">
        <v>778</v>
      </c>
      <c r="E1376">
        <v>999</v>
      </c>
      <c r="F1376">
        <v>0.22</v>
      </c>
      <c r="G1376" t="str">
        <f t="shared" si="105"/>
        <v>&gt;₹500</v>
      </c>
      <c r="H1376">
        <f t="shared" si="106"/>
        <v>26.4</v>
      </c>
      <c r="I1376" t="str">
        <f t="shared" si="107"/>
        <v>1000</v>
      </c>
      <c r="J1376" t="str">
        <f t="shared" si="108"/>
        <v>No</v>
      </c>
      <c r="K1376">
        <f t="shared" si="109"/>
        <v>1007</v>
      </c>
      <c r="L1376">
        <v>3.3</v>
      </c>
      <c r="M1376">
        <v>8</v>
      </c>
      <c r="N1376" s="1" t="s">
        <v>11945</v>
      </c>
      <c r="O1376" s="1" t="s">
        <v>11946</v>
      </c>
      <c r="P1376" s="1" t="s">
        <v>11947</v>
      </c>
      <c r="Q1376" s="1" t="s">
        <v>11948</v>
      </c>
      <c r="R1376" s="1" t="s">
        <v>11949</v>
      </c>
      <c r="S1376" s="1" t="s">
        <v>11950</v>
      </c>
      <c r="T1376" s="1" t="s">
        <v>11951</v>
      </c>
      <c r="U1376" s="1" t="s">
        <v>11952</v>
      </c>
    </row>
    <row r="1377" spans="1:21" x14ac:dyDescent="0.35">
      <c r="A1377" s="1" t="s">
        <v>11953</v>
      </c>
      <c r="B1377" s="1" t="s">
        <v>11954</v>
      </c>
      <c r="C1377" s="1" t="s">
        <v>12866</v>
      </c>
      <c r="D1377">
        <v>279</v>
      </c>
      <c r="E1377">
        <v>699</v>
      </c>
      <c r="F1377">
        <v>0.6</v>
      </c>
      <c r="G1377" t="str">
        <f t="shared" si="105"/>
        <v>&gt;₹500</v>
      </c>
      <c r="H1377">
        <f t="shared" si="106"/>
        <v>10001.799999999999</v>
      </c>
      <c r="I1377" t="str">
        <f t="shared" si="107"/>
        <v>1000+</v>
      </c>
      <c r="J1377" t="str">
        <f t="shared" si="108"/>
        <v>Yes</v>
      </c>
      <c r="K1377">
        <f t="shared" si="109"/>
        <v>3025</v>
      </c>
      <c r="L1377">
        <v>4.3</v>
      </c>
      <c r="M1377">
        <v>2326</v>
      </c>
      <c r="N1377" s="1" t="s">
        <v>11955</v>
      </c>
      <c r="O1377" s="1" t="s">
        <v>11956</v>
      </c>
      <c r="P1377" s="1" t="s">
        <v>11957</v>
      </c>
      <c r="Q1377" s="1" t="s">
        <v>11958</v>
      </c>
      <c r="R1377" s="1" t="s">
        <v>11959</v>
      </c>
      <c r="S1377" s="1" t="s">
        <v>11960</v>
      </c>
      <c r="T1377" s="1" t="s">
        <v>11961</v>
      </c>
      <c r="U1377" s="1" t="s">
        <v>11962</v>
      </c>
    </row>
    <row r="1378" spans="1:21" x14ac:dyDescent="0.35">
      <c r="A1378" s="1" t="s">
        <v>11963</v>
      </c>
      <c r="B1378" s="1" t="s">
        <v>11964</v>
      </c>
      <c r="C1378" s="1" t="s">
        <v>12866</v>
      </c>
      <c r="D1378">
        <v>215</v>
      </c>
      <c r="E1378">
        <v>1499</v>
      </c>
      <c r="F1378">
        <v>0.86</v>
      </c>
      <c r="G1378" t="str">
        <f t="shared" si="105"/>
        <v>&gt;₹500</v>
      </c>
      <c r="H1378">
        <f t="shared" si="106"/>
        <v>3915.6</v>
      </c>
      <c r="I1378" t="str">
        <f t="shared" si="107"/>
        <v>1000+</v>
      </c>
      <c r="J1378" t="str">
        <f t="shared" si="108"/>
        <v>Yes</v>
      </c>
      <c r="K1378">
        <f t="shared" si="109"/>
        <v>2503</v>
      </c>
      <c r="L1378">
        <v>3.9</v>
      </c>
      <c r="M1378">
        <v>1004</v>
      </c>
      <c r="N1378" s="1" t="s">
        <v>11965</v>
      </c>
      <c r="O1378" s="1" t="s">
        <v>11966</v>
      </c>
      <c r="P1378" s="1" t="s">
        <v>11967</v>
      </c>
      <c r="Q1378" s="1" t="s">
        <v>11968</v>
      </c>
      <c r="R1378" s="1" t="s">
        <v>11969</v>
      </c>
      <c r="S1378" s="1" t="s">
        <v>11970</v>
      </c>
      <c r="T1378" s="1" t="s">
        <v>11971</v>
      </c>
      <c r="U1378" s="1" t="s">
        <v>11972</v>
      </c>
    </row>
    <row r="1379" spans="1:21" x14ac:dyDescent="0.35">
      <c r="A1379" s="1" t="s">
        <v>11973</v>
      </c>
      <c r="B1379" s="1" t="s">
        <v>11974</v>
      </c>
      <c r="C1379" s="1" t="s">
        <v>12866</v>
      </c>
      <c r="D1379">
        <v>889</v>
      </c>
      <c r="E1379">
        <v>1295</v>
      </c>
      <c r="F1379">
        <v>0.31</v>
      </c>
      <c r="G1379" t="str">
        <f t="shared" si="105"/>
        <v>&gt;₹500</v>
      </c>
      <c r="H1379">
        <f t="shared" si="106"/>
        <v>27520</v>
      </c>
      <c r="I1379" t="str">
        <f t="shared" si="107"/>
        <v>1000+</v>
      </c>
      <c r="J1379" t="str">
        <f t="shared" si="108"/>
        <v>No</v>
      </c>
      <c r="K1379">
        <f t="shared" si="109"/>
        <v>7695</v>
      </c>
      <c r="L1379">
        <v>4.3</v>
      </c>
      <c r="M1379">
        <v>6400</v>
      </c>
      <c r="N1379" s="1" t="s">
        <v>11975</v>
      </c>
      <c r="O1379" s="1" t="s">
        <v>11976</v>
      </c>
      <c r="P1379" s="1" t="s">
        <v>11977</v>
      </c>
      <c r="Q1379" s="1" t="s">
        <v>11978</v>
      </c>
      <c r="R1379" s="1" t="s">
        <v>11979</v>
      </c>
      <c r="S1379" s="1" t="s">
        <v>11980</v>
      </c>
      <c r="T1379" s="1" t="s">
        <v>11981</v>
      </c>
      <c r="U1379" s="1" t="s">
        <v>11982</v>
      </c>
    </row>
    <row r="1380" spans="1:21" x14ac:dyDescent="0.35">
      <c r="A1380" s="1" t="s">
        <v>11983</v>
      </c>
      <c r="B1380" s="1" t="s">
        <v>11984</v>
      </c>
      <c r="C1380" s="1" t="s">
        <v>12866</v>
      </c>
      <c r="D1380">
        <v>1449</v>
      </c>
      <c r="E1380">
        <v>4999</v>
      </c>
      <c r="F1380">
        <v>0.71</v>
      </c>
      <c r="G1380" t="str">
        <f t="shared" si="105"/>
        <v>&gt;₹500</v>
      </c>
      <c r="H1380">
        <f t="shared" si="106"/>
        <v>226.8</v>
      </c>
      <c r="I1380" t="str">
        <f t="shared" si="107"/>
        <v>1000</v>
      </c>
      <c r="J1380" t="str">
        <f t="shared" si="108"/>
        <v>Yes</v>
      </c>
      <c r="K1380">
        <f t="shared" si="109"/>
        <v>5062</v>
      </c>
      <c r="L1380">
        <v>3.6</v>
      </c>
      <c r="M1380">
        <v>63</v>
      </c>
      <c r="N1380" s="1" t="s">
        <v>11985</v>
      </c>
      <c r="O1380" s="1" t="s">
        <v>11986</v>
      </c>
      <c r="P1380" s="1" t="s">
        <v>11987</v>
      </c>
      <c r="Q1380" s="1" t="s">
        <v>11988</v>
      </c>
      <c r="R1380" s="1" t="s">
        <v>11989</v>
      </c>
      <c r="S1380" s="1" t="s">
        <v>11990</v>
      </c>
      <c r="T1380" s="1" t="s">
        <v>11991</v>
      </c>
      <c r="U1380" s="1" t="s">
        <v>11992</v>
      </c>
    </row>
    <row r="1381" spans="1:21" x14ac:dyDescent="0.35">
      <c r="A1381" s="1" t="s">
        <v>11993</v>
      </c>
      <c r="B1381" s="1" t="s">
        <v>11994</v>
      </c>
      <c r="C1381" s="1" t="s">
        <v>12866</v>
      </c>
      <c r="D1381">
        <v>1190</v>
      </c>
      <c r="E1381">
        <v>2550</v>
      </c>
      <c r="F1381">
        <v>0.53</v>
      </c>
      <c r="G1381" t="str">
        <f t="shared" si="105"/>
        <v>&gt;₹500</v>
      </c>
      <c r="H1381">
        <f t="shared" si="106"/>
        <v>4487.8</v>
      </c>
      <c r="I1381" t="str">
        <f t="shared" si="107"/>
        <v>1000+</v>
      </c>
      <c r="J1381" t="str">
        <f t="shared" si="108"/>
        <v>Yes</v>
      </c>
      <c r="K1381">
        <f t="shared" si="109"/>
        <v>3731</v>
      </c>
      <c r="L1381">
        <v>3.8</v>
      </c>
      <c r="M1381">
        <v>1181</v>
      </c>
      <c r="N1381" s="1" t="s">
        <v>11995</v>
      </c>
      <c r="O1381" s="1" t="s">
        <v>11996</v>
      </c>
      <c r="P1381" s="1" t="s">
        <v>11997</v>
      </c>
      <c r="Q1381" s="1" t="s">
        <v>11998</v>
      </c>
      <c r="R1381" s="1" t="s">
        <v>11999</v>
      </c>
      <c r="S1381" s="1" t="s">
        <v>12000</v>
      </c>
      <c r="T1381" s="1" t="s">
        <v>12001</v>
      </c>
      <c r="U1381" s="1" t="s">
        <v>12002</v>
      </c>
    </row>
    <row r="1382" spans="1:21" x14ac:dyDescent="0.35">
      <c r="A1382" s="1" t="s">
        <v>12003</v>
      </c>
      <c r="B1382" s="1" t="s">
        <v>12004</v>
      </c>
      <c r="C1382" s="1" t="s">
        <v>12866</v>
      </c>
      <c r="D1382">
        <v>1799</v>
      </c>
      <c r="E1382">
        <v>1950</v>
      </c>
      <c r="F1382">
        <v>0.08</v>
      </c>
      <c r="G1382" t="str">
        <f t="shared" si="105"/>
        <v>&gt;₹500</v>
      </c>
      <c r="H1382">
        <f t="shared" si="106"/>
        <v>7363.2</v>
      </c>
      <c r="I1382" t="str">
        <f t="shared" si="107"/>
        <v>1000+</v>
      </c>
      <c r="J1382" t="str">
        <f t="shared" si="108"/>
        <v>No</v>
      </c>
      <c r="K1382">
        <f t="shared" si="109"/>
        <v>3838</v>
      </c>
      <c r="L1382">
        <v>3.9</v>
      </c>
      <c r="M1382">
        <v>1888</v>
      </c>
      <c r="N1382" s="1" t="s">
        <v>12005</v>
      </c>
      <c r="O1382" s="1" t="s">
        <v>12006</v>
      </c>
      <c r="P1382" s="1" t="s">
        <v>12007</v>
      </c>
      <c r="Q1382" s="1" t="s">
        <v>12008</v>
      </c>
      <c r="R1382" s="1" t="s">
        <v>12009</v>
      </c>
      <c r="S1382" s="1" t="s">
        <v>12010</v>
      </c>
      <c r="T1382" s="1" t="s">
        <v>12011</v>
      </c>
      <c r="U1382" s="1" t="s">
        <v>12012</v>
      </c>
    </row>
    <row r="1383" spans="1:21" x14ac:dyDescent="0.35">
      <c r="A1383" s="1" t="s">
        <v>12013</v>
      </c>
      <c r="B1383" s="1" t="s">
        <v>12014</v>
      </c>
      <c r="C1383" s="1" t="s">
        <v>12866</v>
      </c>
      <c r="D1383">
        <v>6120</v>
      </c>
      <c r="E1383">
        <v>8478</v>
      </c>
      <c r="F1383">
        <v>0.28000000000000003</v>
      </c>
      <c r="G1383" t="str">
        <f t="shared" si="105"/>
        <v>&gt;₹500</v>
      </c>
      <c r="H1383">
        <f t="shared" si="106"/>
        <v>30129.999999999996</v>
      </c>
      <c r="I1383" t="str">
        <f t="shared" si="107"/>
        <v>1000+</v>
      </c>
      <c r="J1383" t="str">
        <f t="shared" si="108"/>
        <v>No</v>
      </c>
      <c r="K1383">
        <f t="shared" si="109"/>
        <v>15028</v>
      </c>
      <c r="L1383">
        <v>4.5999999999999996</v>
      </c>
      <c r="M1383">
        <v>6550</v>
      </c>
      <c r="N1383" s="1" t="s">
        <v>12015</v>
      </c>
      <c r="O1383" s="1" t="s">
        <v>12016</v>
      </c>
      <c r="P1383" s="1" t="s">
        <v>12017</v>
      </c>
      <c r="Q1383" s="1" t="s">
        <v>12018</v>
      </c>
      <c r="R1383" s="1" t="s">
        <v>12019</v>
      </c>
      <c r="S1383" s="1" t="s">
        <v>12020</v>
      </c>
      <c r="T1383" s="1" t="s">
        <v>12021</v>
      </c>
      <c r="U1383" s="1" t="s">
        <v>12022</v>
      </c>
    </row>
    <row r="1384" spans="1:21" x14ac:dyDescent="0.35">
      <c r="A1384" s="1" t="s">
        <v>12023</v>
      </c>
      <c r="B1384" s="1" t="s">
        <v>12024</v>
      </c>
      <c r="C1384" s="1" t="s">
        <v>12866</v>
      </c>
      <c r="D1384">
        <v>1799</v>
      </c>
      <c r="E1384">
        <v>3299</v>
      </c>
      <c r="F1384">
        <v>0.45</v>
      </c>
      <c r="G1384" t="str">
        <f t="shared" si="105"/>
        <v>&gt;₹500</v>
      </c>
      <c r="H1384">
        <f t="shared" si="106"/>
        <v>7014.7999999999993</v>
      </c>
      <c r="I1384" t="str">
        <f t="shared" si="107"/>
        <v>1000+</v>
      </c>
      <c r="J1384" t="str">
        <f t="shared" si="108"/>
        <v>No</v>
      </c>
      <c r="K1384">
        <f t="shared" si="109"/>
        <v>5145</v>
      </c>
      <c r="L1384">
        <v>3.8</v>
      </c>
      <c r="M1384">
        <v>1846</v>
      </c>
      <c r="N1384" s="1" t="s">
        <v>12025</v>
      </c>
      <c r="O1384" s="1" t="s">
        <v>12026</v>
      </c>
      <c r="P1384" s="1" t="s">
        <v>12027</v>
      </c>
      <c r="Q1384" s="1" t="s">
        <v>12028</v>
      </c>
      <c r="R1384" s="1" t="s">
        <v>12029</v>
      </c>
      <c r="S1384" s="1" t="s">
        <v>12030</v>
      </c>
      <c r="T1384" s="1" t="s">
        <v>12031</v>
      </c>
      <c r="U1384" s="1" t="s">
        <v>12032</v>
      </c>
    </row>
    <row r="1385" spans="1:21" x14ac:dyDescent="0.35">
      <c r="A1385" s="1" t="s">
        <v>12033</v>
      </c>
      <c r="B1385" s="1" t="s">
        <v>12034</v>
      </c>
      <c r="C1385" s="1" t="s">
        <v>12866</v>
      </c>
      <c r="D1385">
        <v>2199</v>
      </c>
      <c r="E1385">
        <v>3895</v>
      </c>
      <c r="F1385">
        <v>0.44</v>
      </c>
      <c r="G1385" t="str">
        <f t="shared" si="105"/>
        <v>&gt;₹500</v>
      </c>
      <c r="H1385">
        <f t="shared" si="106"/>
        <v>4231.5</v>
      </c>
      <c r="I1385" t="str">
        <f t="shared" si="107"/>
        <v>1000+</v>
      </c>
      <c r="J1385" t="str">
        <f t="shared" si="108"/>
        <v>No</v>
      </c>
      <c r="K1385">
        <f t="shared" si="109"/>
        <v>4980</v>
      </c>
      <c r="L1385">
        <v>3.9</v>
      </c>
      <c r="M1385">
        <v>1085</v>
      </c>
      <c r="N1385" s="1" t="s">
        <v>12035</v>
      </c>
      <c r="O1385" s="1" t="s">
        <v>12036</v>
      </c>
      <c r="P1385" s="1" t="s">
        <v>12037</v>
      </c>
      <c r="Q1385" s="1" t="s">
        <v>12038</v>
      </c>
      <c r="R1385" s="1" t="s">
        <v>12039</v>
      </c>
      <c r="S1385" s="1" t="s">
        <v>12040</v>
      </c>
      <c r="T1385" s="1" t="s">
        <v>12041</v>
      </c>
      <c r="U1385" s="1" t="s">
        <v>12042</v>
      </c>
    </row>
    <row r="1386" spans="1:21" x14ac:dyDescent="0.35">
      <c r="A1386" s="1" t="s">
        <v>12043</v>
      </c>
      <c r="B1386" s="1" t="s">
        <v>12044</v>
      </c>
      <c r="C1386" s="1" t="s">
        <v>12866</v>
      </c>
      <c r="D1386">
        <v>3685</v>
      </c>
      <c r="E1386">
        <v>5495</v>
      </c>
      <c r="F1386">
        <v>0.33</v>
      </c>
      <c r="G1386" t="str">
        <f t="shared" si="105"/>
        <v>&gt;₹500</v>
      </c>
      <c r="H1386">
        <f t="shared" si="106"/>
        <v>1189</v>
      </c>
      <c r="I1386" t="str">
        <f t="shared" si="107"/>
        <v>1000</v>
      </c>
      <c r="J1386" t="str">
        <f t="shared" si="108"/>
        <v>No</v>
      </c>
      <c r="K1386">
        <f t="shared" si="109"/>
        <v>5785</v>
      </c>
      <c r="L1386">
        <v>4.0999999999999996</v>
      </c>
      <c r="M1386">
        <v>290</v>
      </c>
      <c r="N1386" s="1" t="s">
        <v>12045</v>
      </c>
      <c r="O1386" s="1" t="s">
        <v>12046</v>
      </c>
      <c r="P1386" s="1" t="s">
        <v>12047</v>
      </c>
      <c r="Q1386" s="1" t="s">
        <v>12048</v>
      </c>
      <c r="R1386" s="1" t="s">
        <v>12049</v>
      </c>
      <c r="S1386" s="1" t="s">
        <v>12050</v>
      </c>
      <c r="T1386" s="1" t="s">
        <v>12051</v>
      </c>
      <c r="U1386" s="1" t="s">
        <v>12052</v>
      </c>
    </row>
    <row r="1387" spans="1:21" x14ac:dyDescent="0.35">
      <c r="A1387" s="1" t="s">
        <v>12053</v>
      </c>
      <c r="B1387" s="1" t="s">
        <v>12054</v>
      </c>
      <c r="C1387" s="1" t="s">
        <v>12866</v>
      </c>
      <c r="D1387">
        <v>649</v>
      </c>
      <c r="E1387">
        <v>999</v>
      </c>
      <c r="F1387">
        <v>0.35</v>
      </c>
      <c r="G1387" t="str">
        <f t="shared" si="105"/>
        <v>&gt;₹500</v>
      </c>
      <c r="H1387">
        <f t="shared" si="106"/>
        <v>14.4</v>
      </c>
      <c r="I1387" t="str">
        <f t="shared" si="107"/>
        <v>1000</v>
      </c>
      <c r="J1387" t="str">
        <f t="shared" si="108"/>
        <v>No</v>
      </c>
      <c r="K1387">
        <f t="shared" si="109"/>
        <v>1003</v>
      </c>
      <c r="L1387">
        <v>3.6</v>
      </c>
      <c r="M1387">
        <v>4</v>
      </c>
      <c r="N1387" s="1" t="s">
        <v>12055</v>
      </c>
      <c r="O1387" s="1" t="s">
        <v>12056</v>
      </c>
      <c r="P1387" s="1" t="s">
        <v>12057</v>
      </c>
      <c r="Q1387" s="1" t="s">
        <v>12058</v>
      </c>
      <c r="R1387" s="1" t="s">
        <v>12059</v>
      </c>
      <c r="S1387" s="1" t="s">
        <v>12060</v>
      </c>
      <c r="T1387" s="1" t="s">
        <v>12061</v>
      </c>
      <c r="U1387" s="1" t="s">
        <v>12062</v>
      </c>
    </row>
    <row r="1388" spans="1:21" x14ac:dyDescent="0.35">
      <c r="A1388" s="1" t="s">
        <v>12063</v>
      </c>
      <c r="B1388" s="1" t="s">
        <v>12064</v>
      </c>
      <c r="C1388" s="1" t="s">
        <v>12866</v>
      </c>
      <c r="D1388">
        <v>8599</v>
      </c>
      <c r="E1388">
        <v>8995</v>
      </c>
      <c r="F1388">
        <v>0.04</v>
      </c>
      <c r="G1388" t="str">
        <f t="shared" si="105"/>
        <v>&gt;₹500</v>
      </c>
      <c r="H1388">
        <f t="shared" si="106"/>
        <v>42829.600000000006</v>
      </c>
      <c r="I1388" t="str">
        <f t="shared" si="107"/>
        <v>1000+</v>
      </c>
      <c r="J1388" t="str">
        <f t="shared" si="108"/>
        <v>No</v>
      </c>
      <c r="K1388">
        <f t="shared" si="109"/>
        <v>18729</v>
      </c>
      <c r="L1388">
        <v>4.4000000000000004</v>
      </c>
      <c r="M1388">
        <v>9734</v>
      </c>
      <c r="N1388" s="1" t="s">
        <v>12065</v>
      </c>
      <c r="O1388" s="1" t="s">
        <v>12066</v>
      </c>
      <c r="P1388" s="1" t="s">
        <v>12067</v>
      </c>
      <c r="Q1388" s="1" t="s">
        <v>12068</v>
      </c>
      <c r="R1388" s="1" t="s">
        <v>12069</v>
      </c>
      <c r="S1388" s="1" t="s">
        <v>12070</v>
      </c>
      <c r="T1388" s="1" t="s">
        <v>12071</v>
      </c>
      <c r="U1388" s="1" t="s">
        <v>12072</v>
      </c>
    </row>
    <row r="1389" spans="1:21" x14ac:dyDescent="0.35">
      <c r="A1389" s="1" t="s">
        <v>12073</v>
      </c>
      <c r="B1389" s="1" t="s">
        <v>12074</v>
      </c>
      <c r="C1389" s="1" t="s">
        <v>12866</v>
      </c>
      <c r="D1389">
        <v>1110</v>
      </c>
      <c r="E1389">
        <v>1599</v>
      </c>
      <c r="F1389">
        <v>0.31</v>
      </c>
      <c r="G1389" t="str">
        <f t="shared" si="105"/>
        <v>&gt;₹500</v>
      </c>
      <c r="H1389">
        <f t="shared" si="106"/>
        <v>17294.599999999999</v>
      </c>
      <c r="I1389" t="str">
        <f t="shared" si="107"/>
        <v>1000+</v>
      </c>
      <c r="J1389" t="str">
        <f t="shared" si="108"/>
        <v>No</v>
      </c>
      <c r="K1389">
        <f t="shared" si="109"/>
        <v>5621</v>
      </c>
      <c r="L1389">
        <v>4.3</v>
      </c>
      <c r="M1389">
        <v>4022</v>
      </c>
      <c r="N1389" s="1" t="s">
        <v>12075</v>
      </c>
      <c r="O1389" s="1" t="s">
        <v>12076</v>
      </c>
      <c r="P1389" s="1" t="s">
        <v>12077</v>
      </c>
      <c r="Q1389" s="1" t="s">
        <v>12078</v>
      </c>
      <c r="R1389" s="1" t="s">
        <v>12079</v>
      </c>
      <c r="S1389" s="1" t="s">
        <v>12080</v>
      </c>
      <c r="T1389" s="1" t="s">
        <v>12081</v>
      </c>
      <c r="U1389" s="1" t="s">
        <v>12082</v>
      </c>
    </row>
    <row r="1390" spans="1:21" x14ac:dyDescent="0.35">
      <c r="A1390" s="1" t="s">
        <v>12083</v>
      </c>
      <c r="B1390" s="1" t="s">
        <v>12084</v>
      </c>
      <c r="C1390" s="1" t="s">
        <v>12866</v>
      </c>
      <c r="D1390">
        <v>1499</v>
      </c>
      <c r="E1390">
        <v>3500</v>
      </c>
      <c r="F1390">
        <v>0.56999999999999995</v>
      </c>
      <c r="G1390" t="str">
        <f t="shared" si="105"/>
        <v>&gt;₹500</v>
      </c>
      <c r="H1390">
        <f t="shared" si="106"/>
        <v>12177.7</v>
      </c>
      <c r="I1390" t="str">
        <f t="shared" si="107"/>
        <v>1000+</v>
      </c>
      <c r="J1390" t="str">
        <f t="shared" si="108"/>
        <v>Yes</v>
      </c>
      <c r="K1390">
        <f t="shared" si="109"/>
        <v>6091</v>
      </c>
      <c r="L1390">
        <v>4.7</v>
      </c>
      <c r="M1390">
        <v>2591</v>
      </c>
      <c r="N1390" s="1" t="s">
        <v>12085</v>
      </c>
      <c r="O1390" s="1" t="s">
        <v>12086</v>
      </c>
      <c r="P1390" s="1" t="s">
        <v>12087</v>
      </c>
      <c r="Q1390" s="1" t="s">
        <v>12088</v>
      </c>
      <c r="R1390" s="1" t="s">
        <v>12089</v>
      </c>
      <c r="S1390" s="1" t="s">
        <v>12090</v>
      </c>
      <c r="T1390" s="1" t="s">
        <v>12091</v>
      </c>
      <c r="U1390" s="1" t="s">
        <v>12092</v>
      </c>
    </row>
    <row r="1391" spans="1:21" x14ac:dyDescent="0.35">
      <c r="A1391" s="1" t="s">
        <v>12093</v>
      </c>
      <c r="B1391" s="1" t="s">
        <v>12094</v>
      </c>
      <c r="C1391" s="1" t="s">
        <v>12866</v>
      </c>
      <c r="D1391">
        <v>759</v>
      </c>
      <c r="E1391">
        <v>1999</v>
      </c>
      <c r="F1391">
        <v>0.62</v>
      </c>
      <c r="G1391" t="str">
        <f t="shared" si="105"/>
        <v>&gt;₹500</v>
      </c>
      <c r="H1391">
        <f t="shared" si="106"/>
        <v>2287.6</v>
      </c>
      <c r="I1391" t="str">
        <f t="shared" si="107"/>
        <v>1000</v>
      </c>
      <c r="J1391" t="str">
        <f t="shared" si="108"/>
        <v>Yes</v>
      </c>
      <c r="K1391">
        <f t="shared" si="109"/>
        <v>2531</v>
      </c>
      <c r="L1391">
        <v>4.3</v>
      </c>
      <c r="M1391">
        <v>532</v>
      </c>
      <c r="N1391" s="1" t="s">
        <v>12095</v>
      </c>
      <c r="O1391" s="1" t="s">
        <v>12096</v>
      </c>
      <c r="P1391" s="1" t="s">
        <v>12097</v>
      </c>
      <c r="Q1391" s="1" t="s">
        <v>12098</v>
      </c>
      <c r="R1391" s="1" t="s">
        <v>12099</v>
      </c>
      <c r="S1391" s="1" t="s">
        <v>12100</v>
      </c>
      <c r="T1391" s="1" t="s">
        <v>12101</v>
      </c>
      <c r="U1391" s="1" t="s">
        <v>12102</v>
      </c>
    </row>
    <row r="1392" spans="1:21" x14ac:dyDescent="0.35">
      <c r="A1392" s="1" t="s">
        <v>12103</v>
      </c>
      <c r="B1392" s="1" t="s">
        <v>12104</v>
      </c>
      <c r="C1392" s="1" t="s">
        <v>12866</v>
      </c>
      <c r="D1392">
        <v>2669</v>
      </c>
      <c r="E1392">
        <v>3199</v>
      </c>
      <c r="F1392">
        <v>0.17</v>
      </c>
      <c r="G1392" t="str">
        <f t="shared" si="105"/>
        <v>&gt;₹500</v>
      </c>
      <c r="H1392">
        <f t="shared" si="106"/>
        <v>1014</v>
      </c>
      <c r="I1392" t="str">
        <f t="shared" si="107"/>
        <v>1000</v>
      </c>
      <c r="J1392" t="str">
        <f t="shared" si="108"/>
        <v>No</v>
      </c>
      <c r="K1392">
        <f t="shared" si="109"/>
        <v>3459</v>
      </c>
      <c r="L1392">
        <v>3.9</v>
      </c>
      <c r="M1392">
        <v>260</v>
      </c>
      <c r="N1392" s="1" t="s">
        <v>12105</v>
      </c>
      <c r="O1392" s="1" t="s">
        <v>12106</v>
      </c>
      <c r="P1392" s="1" t="s">
        <v>12107</v>
      </c>
      <c r="Q1392" s="1" t="s">
        <v>12108</v>
      </c>
      <c r="R1392" s="1" t="s">
        <v>12109</v>
      </c>
      <c r="S1392" s="1" t="s">
        <v>12110</v>
      </c>
      <c r="T1392" s="1" t="s">
        <v>12111</v>
      </c>
      <c r="U1392" s="1" t="s">
        <v>12112</v>
      </c>
    </row>
    <row r="1393" spans="1:21" x14ac:dyDescent="0.35">
      <c r="A1393" s="1" t="s">
        <v>12113</v>
      </c>
      <c r="B1393" s="1" t="s">
        <v>12114</v>
      </c>
      <c r="C1393" s="1" t="s">
        <v>12866</v>
      </c>
      <c r="D1393">
        <v>929</v>
      </c>
      <c r="E1393">
        <v>1300</v>
      </c>
      <c r="F1393">
        <v>0.28999999999999998</v>
      </c>
      <c r="G1393" t="str">
        <f t="shared" si="105"/>
        <v>&gt;₹500</v>
      </c>
      <c r="H1393">
        <f t="shared" si="106"/>
        <v>6520.8</v>
      </c>
      <c r="I1393" t="str">
        <f t="shared" si="107"/>
        <v>1000+</v>
      </c>
      <c r="J1393" t="str">
        <f t="shared" si="108"/>
        <v>No</v>
      </c>
      <c r="K1393">
        <f t="shared" si="109"/>
        <v>2972</v>
      </c>
      <c r="L1393">
        <v>3.9</v>
      </c>
      <c r="M1393">
        <v>1672</v>
      </c>
      <c r="N1393" s="1" t="s">
        <v>12115</v>
      </c>
      <c r="O1393" s="1" t="s">
        <v>12116</v>
      </c>
      <c r="P1393" s="1" t="s">
        <v>12117</v>
      </c>
      <c r="Q1393" s="1" t="s">
        <v>12118</v>
      </c>
      <c r="R1393" s="1" t="s">
        <v>12119</v>
      </c>
      <c r="S1393" s="1" t="s">
        <v>12120</v>
      </c>
      <c r="T1393" s="1" t="s">
        <v>12121</v>
      </c>
      <c r="U1393" s="1" t="s">
        <v>12122</v>
      </c>
    </row>
    <row r="1394" spans="1:21" x14ac:dyDescent="0.35">
      <c r="A1394" s="1" t="s">
        <v>12123</v>
      </c>
      <c r="B1394" s="1" t="s">
        <v>12124</v>
      </c>
      <c r="C1394" s="1" t="s">
        <v>12866</v>
      </c>
      <c r="D1394">
        <v>199</v>
      </c>
      <c r="E1394">
        <v>399</v>
      </c>
      <c r="F1394">
        <v>0.5</v>
      </c>
      <c r="G1394" t="str">
        <f t="shared" si="105"/>
        <v>₹200-₹500</v>
      </c>
      <c r="H1394">
        <f t="shared" si="106"/>
        <v>29396.5</v>
      </c>
      <c r="I1394" t="str">
        <f t="shared" si="107"/>
        <v>1000+</v>
      </c>
      <c r="J1394" t="str">
        <f t="shared" si="108"/>
        <v>Yes</v>
      </c>
      <c r="K1394">
        <f t="shared" si="109"/>
        <v>8344</v>
      </c>
      <c r="L1394">
        <v>3.7</v>
      </c>
      <c r="M1394">
        <v>7945</v>
      </c>
      <c r="N1394" s="1" t="s">
        <v>12125</v>
      </c>
      <c r="O1394" s="1" t="s">
        <v>12126</v>
      </c>
      <c r="P1394" s="1" t="s">
        <v>12127</v>
      </c>
      <c r="Q1394" s="1" t="s">
        <v>12128</v>
      </c>
      <c r="R1394" s="1" t="s">
        <v>12129</v>
      </c>
      <c r="S1394" s="1" t="s">
        <v>12130</v>
      </c>
      <c r="T1394" s="1" t="s">
        <v>12131</v>
      </c>
      <c r="U1394" s="1" t="s">
        <v>12132</v>
      </c>
    </row>
    <row r="1395" spans="1:21" x14ac:dyDescent="0.35">
      <c r="A1395" s="1" t="s">
        <v>12133</v>
      </c>
      <c r="B1395" s="1" t="s">
        <v>12134</v>
      </c>
      <c r="C1395" s="1" t="s">
        <v>12866</v>
      </c>
      <c r="D1395">
        <v>279</v>
      </c>
      <c r="E1395">
        <v>599</v>
      </c>
      <c r="F1395">
        <v>0.53</v>
      </c>
      <c r="G1395" t="str">
        <f t="shared" si="105"/>
        <v>&gt;₹500</v>
      </c>
      <c r="H1395">
        <f t="shared" si="106"/>
        <v>4784.5</v>
      </c>
      <c r="I1395" t="str">
        <f t="shared" si="107"/>
        <v>1000+</v>
      </c>
      <c r="J1395" t="str">
        <f t="shared" si="108"/>
        <v>Yes</v>
      </c>
      <c r="K1395">
        <f t="shared" si="109"/>
        <v>1966</v>
      </c>
      <c r="L1395">
        <v>3.5</v>
      </c>
      <c r="M1395">
        <v>1367</v>
      </c>
      <c r="N1395" s="1" t="s">
        <v>12135</v>
      </c>
      <c r="O1395" s="1" t="s">
        <v>12136</v>
      </c>
      <c r="P1395" s="1" t="s">
        <v>12137</v>
      </c>
      <c r="Q1395" s="1" t="s">
        <v>12138</v>
      </c>
      <c r="R1395" s="1" t="s">
        <v>12139</v>
      </c>
      <c r="S1395" s="1" t="s">
        <v>12140</v>
      </c>
      <c r="T1395" s="1" t="s">
        <v>12141</v>
      </c>
      <c r="U1395" s="1" t="s">
        <v>12142</v>
      </c>
    </row>
    <row r="1396" spans="1:21" x14ac:dyDescent="0.35">
      <c r="A1396" s="1" t="s">
        <v>12143</v>
      </c>
      <c r="B1396" s="1" t="s">
        <v>12144</v>
      </c>
      <c r="C1396" s="1" t="s">
        <v>12866</v>
      </c>
      <c r="D1396">
        <v>549</v>
      </c>
      <c r="E1396">
        <v>999</v>
      </c>
      <c r="F1396">
        <v>0.45</v>
      </c>
      <c r="G1396" t="str">
        <f t="shared" si="105"/>
        <v>&gt;₹500</v>
      </c>
      <c r="H1396">
        <f t="shared" si="106"/>
        <v>5252</v>
      </c>
      <c r="I1396" t="str">
        <f t="shared" si="107"/>
        <v>1000+</v>
      </c>
      <c r="J1396" t="str">
        <f t="shared" si="108"/>
        <v>No</v>
      </c>
      <c r="K1396">
        <f t="shared" si="109"/>
        <v>2312</v>
      </c>
      <c r="L1396">
        <v>4</v>
      </c>
      <c r="M1396">
        <v>1313</v>
      </c>
      <c r="N1396" s="1" t="s">
        <v>12145</v>
      </c>
      <c r="O1396" s="1" t="s">
        <v>12146</v>
      </c>
      <c r="P1396" s="1" t="s">
        <v>12147</v>
      </c>
      <c r="Q1396" s="1" t="s">
        <v>12148</v>
      </c>
      <c r="R1396" s="1" t="s">
        <v>12149</v>
      </c>
      <c r="S1396" s="1" t="s">
        <v>12150</v>
      </c>
      <c r="T1396" s="1" t="s">
        <v>12151</v>
      </c>
      <c r="U1396" s="1" t="s">
        <v>12152</v>
      </c>
    </row>
    <row r="1397" spans="1:21" x14ac:dyDescent="0.35">
      <c r="A1397" s="1" t="s">
        <v>12153</v>
      </c>
      <c r="B1397" s="1" t="s">
        <v>12154</v>
      </c>
      <c r="C1397" s="1" t="s">
        <v>12866</v>
      </c>
      <c r="D1397">
        <v>85</v>
      </c>
      <c r="E1397">
        <v>199</v>
      </c>
      <c r="F1397">
        <v>0.56999999999999995</v>
      </c>
      <c r="G1397" t="str">
        <f t="shared" si="105"/>
        <v>&lt;₹200</v>
      </c>
      <c r="H1397">
        <f t="shared" si="106"/>
        <v>869.19999999999993</v>
      </c>
      <c r="I1397" t="str">
        <f t="shared" si="107"/>
        <v>1000</v>
      </c>
      <c r="J1397" t="str">
        <f t="shared" si="108"/>
        <v>Yes</v>
      </c>
      <c r="K1397">
        <f t="shared" si="109"/>
        <v>411</v>
      </c>
      <c r="L1397">
        <v>4.0999999999999996</v>
      </c>
      <c r="M1397">
        <v>212</v>
      </c>
      <c r="N1397" s="1" t="s">
        <v>12155</v>
      </c>
      <c r="O1397" s="1" t="s">
        <v>12156</v>
      </c>
      <c r="P1397" s="1" t="s">
        <v>12157</v>
      </c>
      <c r="Q1397" s="1" t="s">
        <v>12158</v>
      </c>
      <c r="R1397" s="1" t="s">
        <v>12159</v>
      </c>
      <c r="S1397" s="1" t="s">
        <v>12160</v>
      </c>
      <c r="T1397" s="1" t="s">
        <v>12161</v>
      </c>
      <c r="U1397" s="1" t="s">
        <v>12162</v>
      </c>
    </row>
    <row r="1398" spans="1:21" x14ac:dyDescent="0.35">
      <c r="A1398" s="1" t="s">
        <v>12163</v>
      </c>
      <c r="B1398" s="1" t="s">
        <v>12164</v>
      </c>
      <c r="C1398" s="1" t="s">
        <v>12866</v>
      </c>
      <c r="D1398">
        <v>499</v>
      </c>
      <c r="E1398">
        <v>1299</v>
      </c>
      <c r="F1398">
        <v>0.62</v>
      </c>
      <c r="G1398" t="str">
        <f t="shared" si="105"/>
        <v>&gt;₹500</v>
      </c>
      <c r="H1398">
        <f t="shared" si="106"/>
        <v>253.5</v>
      </c>
      <c r="I1398" t="str">
        <f t="shared" si="107"/>
        <v>1000</v>
      </c>
      <c r="J1398" t="str">
        <f t="shared" si="108"/>
        <v>Yes</v>
      </c>
      <c r="K1398">
        <f t="shared" si="109"/>
        <v>1364</v>
      </c>
      <c r="L1398">
        <v>3.9</v>
      </c>
      <c r="M1398">
        <v>65</v>
      </c>
      <c r="N1398" s="1" t="s">
        <v>12165</v>
      </c>
      <c r="O1398" s="1" t="s">
        <v>12166</v>
      </c>
      <c r="P1398" s="1" t="s">
        <v>12167</v>
      </c>
      <c r="Q1398" s="1" t="s">
        <v>12168</v>
      </c>
      <c r="R1398" s="1" t="s">
        <v>12169</v>
      </c>
      <c r="S1398" s="1" t="s">
        <v>12170</v>
      </c>
      <c r="T1398" s="1" t="s">
        <v>12171</v>
      </c>
      <c r="U1398" s="1" t="s">
        <v>12172</v>
      </c>
    </row>
    <row r="1399" spans="1:21" x14ac:dyDescent="0.35">
      <c r="A1399" s="1" t="s">
        <v>12173</v>
      </c>
      <c r="B1399" s="1" t="s">
        <v>12174</v>
      </c>
      <c r="C1399" s="1" t="s">
        <v>12866</v>
      </c>
      <c r="D1399">
        <v>5865</v>
      </c>
      <c r="E1399">
        <v>7776</v>
      </c>
      <c r="F1399">
        <v>0.25</v>
      </c>
      <c r="G1399" t="str">
        <f t="shared" si="105"/>
        <v>&gt;₹500</v>
      </c>
      <c r="H1399">
        <f t="shared" si="106"/>
        <v>12042.800000000001</v>
      </c>
      <c r="I1399" t="str">
        <f t="shared" si="107"/>
        <v>1000+</v>
      </c>
      <c r="J1399" t="str">
        <f t="shared" si="108"/>
        <v>No</v>
      </c>
      <c r="K1399">
        <f t="shared" si="109"/>
        <v>10513</v>
      </c>
      <c r="L1399">
        <v>4.4000000000000004</v>
      </c>
      <c r="M1399">
        <v>2737</v>
      </c>
      <c r="N1399" s="1" t="s">
        <v>12175</v>
      </c>
      <c r="O1399" s="1" t="s">
        <v>12176</v>
      </c>
      <c r="P1399" s="1" t="s">
        <v>12177</v>
      </c>
      <c r="Q1399" s="1" t="s">
        <v>12178</v>
      </c>
      <c r="R1399" s="1" t="s">
        <v>12179</v>
      </c>
      <c r="S1399" s="1" t="s">
        <v>12180</v>
      </c>
      <c r="T1399" s="1" t="s">
        <v>12181</v>
      </c>
      <c r="U1399" s="1" t="s">
        <v>12182</v>
      </c>
    </row>
    <row r="1400" spans="1:21" x14ac:dyDescent="0.35">
      <c r="A1400" s="1" t="s">
        <v>12183</v>
      </c>
      <c r="B1400" s="1" t="s">
        <v>12184</v>
      </c>
      <c r="C1400" s="1" t="s">
        <v>12866</v>
      </c>
      <c r="D1400">
        <v>1260</v>
      </c>
      <c r="E1400">
        <v>2299</v>
      </c>
      <c r="F1400">
        <v>0.45</v>
      </c>
      <c r="G1400" t="str">
        <f t="shared" si="105"/>
        <v>&gt;₹500</v>
      </c>
      <c r="H1400">
        <f t="shared" si="106"/>
        <v>236.5</v>
      </c>
      <c r="I1400" t="str">
        <f t="shared" si="107"/>
        <v>1000</v>
      </c>
      <c r="J1400" t="str">
        <f t="shared" si="108"/>
        <v>No</v>
      </c>
      <c r="K1400">
        <f t="shared" si="109"/>
        <v>2354</v>
      </c>
      <c r="L1400">
        <v>4.3</v>
      </c>
      <c r="M1400">
        <v>55</v>
      </c>
      <c r="N1400" s="1" t="s">
        <v>12185</v>
      </c>
      <c r="O1400" s="1" t="s">
        <v>12186</v>
      </c>
      <c r="P1400" s="1" t="s">
        <v>12187</v>
      </c>
      <c r="Q1400" s="1" t="s">
        <v>12188</v>
      </c>
      <c r="R1400" s="1" t="s">
        <v>12189</v>
      </c>
      <c r="S1400" s="1" t="s">
        <v>12190</v>
      </c>
      <c r="T1400" s="1" t="s">
        <v>12191</v>
      </c>
      <c r="U1400" s="1" t="s">
        <v>12192</v>
      </c>
    </row>
    <row r="1401" spans="1:21" x14ac:dyDescent="0.35">
      <c r="A1401" s="1" t="s">
        <v>12193</v>
      </c>
      <c r="B1401" s="1" t="s">
        <v>12194</v>
      </c>
      <c r="C1401" s="1" t="s">
        <v>12866</v>
      </c>
      <c r="D1401">
        <v>1099</v>
      </c>
      <c r="E1401">
        <v>1500</v>
      </c>
      <c r="F1401">
        <v>0.27</v>
      </c>
      <c r="G1401" t="str">
        <f t="shared" si="105"/>
        <v>&gt;₹500</v>
      </c>
      <c r="H1401">
        <f t="shared" si="106"/>
        <v>4792.5</v>
      </c>
      <c r="I1401" t="str">
        <f t="shared" si="107"/>
        <v>1000+</v>
      </c>
      <c r="J1401" t="str">
        <f t="shared" si="108"/>
        <v>No</v>
      </c>
      <c r="K1401">
        <f t="shared" si="109"/>
        <v>2565</v>
      </c>
      <c r="L1401">
        <v>4.5</v>
      </c>
      <c r="M1401">
        <v>1065</v>
      </c>
      <c r="N1401" s="1" t="s">
        <v>12195</v>
      </c>
      <c r="O1401" s="1" t="s">
        <v>12196</v>
      </c>
      <c r="P1401" s="1" t="s">
        <v>12197</v>
      </c>
      <c r="Q1401" s="1" t="s">
        <v>12198</v>
      </c>
      <c r="R1401" s="1" t="s">
        <v>12199</v>
      </c>
      <c r="S1401" s="1" t="s">
        <v>12200</v>
      </c>
      <c r="T1401" s="1" t="s">
        <v>12201</v>
      </c>
      <c r="U1401" s="1" t="s">
        <v>12202</v>
      </c>
    </row>
    <row r="1402" spans="1:21" x14ac:dyDescent="0.35">
      <c r="A1402" s="1" t="s">
        <v>12203</v>
      </c>
      <c r="B1402" s="1" t="s">
        <v>12204</v>
      </c>
      <c r="C1402" s="1" t="s">
        <v>12866</v>
      </c>
      <c r="D1402">
        <v>1928</v>
      </c>
      <c r="E1402">
        <v>2590</v>
      </c>
      <c r="F1402">
        <v>0.26</v>
      </c>
      <c r="G1402" t="str">
        <f t="shared" si="105"/>
        <v>&gt;₹500</v>
      </c>
      <c r="H1402">
        <f t="shared" si="106"/>
        <v>9508</v>
      </c>
      <c r="I1402" t="str">
        <f t="shared" si="107"/>
        <v>1000+</v>
      </c>
      <c r="J1402" t="str">
        <f t="shared" si="108"/>
        <v>No</v>
      </c>
      <c r="K1402">
        <f t="shared" si="109"/>
        <v>4967</v>
      </c>
      <c r="L1402">
        <v>4</v>
      </c>
      <c r="M1402">
        <v>2377</v>
      </c>
      <c r="N1402" s="1" t="s">
        <v>12205</v>
      </c>
      <c r="O1402" s="1" t="s">
        <v>12206</v>
      </c>
      <c r="P1402" s="1" t="s">
        <v>12207</v>
      </c>
      <c r="Q1402" s="1" t="s">
        <v>12208</v>
      </c>
      <c r="R1402" s="1" t="s">
        <v>12209</v>
      </c>
      <c r="S1402" s="1" t="s">
        <v>12210</v>
      </c>
      <c r="T1402" s="1" t="s">
        <v>12211</v>
      </c>
      <c r="U1402" s="1" t="s">
        <v>12212</v>
      </c>
    </row>
    <row r="1403" spans="1:21" x14ac:dyDescent="0.35">
      <c r="A1403" s="1" t="s">
        <v>12213</v>
      </c>
      <c r="B1403" s="1" t="s">
        <v>12214</v>
      </c>
      <c r="C1403" s="1" t="s">
        <v>12866</v>
      </c>
      <c r="D1403">
        <v>3249</v>
      </c>
      <c r="E1403">
        <v>6299</v>
      </c>
      <c r="F1403">
        <v>0.48</v>
      </c>
      <c r="G1403" t="str">
        <f t="shared" si="105"/>
        <v>&gt;₹500</v>
      </c>
      <c r="H1403">
        <f t="shared" si="106"/>
        <v>10019.1</v>
      </c>
      <c r="I1403" t="str">
        <f t="shared" si="107"/>
        <v>1000+</v>
      </c>
      <c r="J1403" t="str">
        <f t="shared" si="108"/>
        <v>No</v>
      </c>
      <c r="K1403">
        <f t="shared" si="109"/>
        <v>8868</v>
      </c>
      <c r="L1403">
        <v>3.9</v>
      </c>
      <c r="M1403">
        <v>2569</v>
      </c>
      <c r="N1403" s="1" t="s">
        <v>12215</v>
      </c>
      <c r="O1403" s="1" t="s">
        <v>12216</v>
      </c>
      <c r="P1403" s="1" t="s">
        <v>12217</v>
      </c>
      <c r="Q1403" s="1" t="s">
        <v>12218</v>
      </c>
      <c r="R1403" s="1" t="s">
        <v>12219</v>
      </c>
      <c r="S1403" s="1" t="s">
        <v>12220</v>
      </c>
      <c r="T1403" s="1" t="s">
        <v>12221</v>
      </c>
      <c r="U1403" s="1" t="s">
        <v>12222</v>
      </c>
    </row>
    <row r="1404" spans="1:21" x14ac:dyDescent="0.35">
      <c r="A1404" s="1" t="s">
        <v>12223</v>
      </c>
      <c r="B1404" s="1" t="s">
        <v>12224</v>
      </c>
      <c r="C1404" s="1" t="s">
        <v>12866</v>
      </c>
      <c r="D1404">
        <v>1199</v>
      </c>
      <c r="E1404">
        <v>1795</v>
      </c>
      <c r="F1404">
        <v>0.33</v>
      </c>
      <c r="G1404" t="str">
        <f t="shared" si="105"/>
        <v>&gt;₹500</v>
      </c>
      <c r="H1404">
        <f t="shared" si="106"/>
        <v>25061.4</v>
      </c>
      <c r="I1404" t="str">
        <f t="shared" si="107"/>
        <v>1000+</v>
      </c>
      <c r="J1404" t="str">
        <f t="shared" si="108"/>
        <v>No</v>
      </c>
      <c r="K1404">
        <f t="shared" si="109"/>
        <v>7762</v>
      </c>
      <c r="L1404">
        <v>4.2</v>
      </c>
      <c r="M1404">
        <v>5967</v>
      </c>
      <c r="N1404" s="1" t="s">
        <v>12225</v>
      </c>
      <c r="O1404" s="1" t="s">
        <v>12226</v>
      </c>
      <c r="P1404" s="1" t="s">
        <v>12227</v>
      </c>
      <c r="Q1404" s="1" t="s">
        <v>12228</v>
      </c>
      <c r="R1404" s="1" t="s">
        <v>12229</v>
      </c>
      <c r="S1404" s="1" t="s">
        <v>12230</v>
      </c>
      <c r="T1404" s="1" t="s">
        <v>12231</v>
      </c>
      <c r="U1404" s="1" t="s">
        <v>12232</v>
      </c>
    </row>
    <row r="1405" spans="1:21" x14ac:dyDescent="0.35">
      <c r="A1405" s="1" t="s">
        <v>12233</v>
      </c>
      <c r="B1405" s="1" t="s">
        <v>12234</v>
      </c>
      <c r="C1405" s="1" t="s">
        <v>12866</v>
      </c>
      <c r="D1405">
        <v>1456</v>
      </c>
      <c r="E1405">
        <v>3190</v>
      </c>
      <c r="F1405">
        <v>0.54</v>
      </c>
      <c r="G1405" t="str">
        <f t="shared" si="105"/>
        <v>&gt;₹500</v>
      </c>
      <c r="H1405">
        <f t="shared" si="106"/>
        <v>7281.5999999999995</v>
      </c>
      <c r="I1405" t="str">
        <f t="shared" si="107"/>
        <v>1000+</v>
      </c>
      <c r="J1405" t="str">
        <f t="shared" si="108"/>
        <v>Yes</v>
      </c>
      <c r="K1405">
        <f t="shared" si="109"/>
        <v>4966</v>
      </c>
      <c r="L1405">
        <v>4.0999999999999996</v>
      </c>
      <c r="M1405">
        <v>1776</v>
      </c>
      <c r="N1405" s="1" t="s">
        <v>12235</v>
      </c>
      <c r="O1405" s="1" t="s">
        <v>12236</v>
      </c>
      <c r="P1405" s="1" t="s">
        <v>12237</v>
      </c>
      <c r="Q1405" s="1" t="s">
        <v>12238</v>
      </c>
      <c r="R1405" s="1" t="s">
        <v>12239</v>
      </c>
      <c r="S1405" s="1" t="s">
        <v>12240</v>
      </c>
      <c r="T1405" s="1" t="s">
        <v>12241</v>
      </c>
      <c r="U1405" s="1" t="s">
        <v>12242</v>
      </c>
    </row>
    <row r="1406" spans="1:21" x14ac:dyDescent="0.35">
      <c r="A1406" s="1" t="s">
        <v>12243</v>
      </c>
      <c r="B1406" s="1" t="s">
        <v>12244</v>
      </c>
      <c r="C1406" s="1" t="s">
        <v>12866</v>
      </c>
      <c r="D1406">
        <v>3349</v>
      </c>
      <c r="E1406">
        <v>4799</v>
      </c>
      <c r="F1406">
        <v>0.3</v>
      </c>
      <c r="G1406" t="str">
        <f t="shared" si="105"/>
        <v>&gt;₹500</v>
      </c>
      <c r="H1406">
        <f t="shared" si="106"/>
        <v>15540</v>
      </c>
      <c r="I1406" t="str">
        <f t="shared" si="107"/>
        <v>1000+</v>
      </c>
      <c r="J1406" t="str">
        <f t="shared" si="108"/>
        <v>No</v>
      </c>
      <c r="K1406">
        <f t="shared" si="109"/>
        <v>8999</v>
      </c>
      <c r="L1406">
        <v>3.7</v>
      </c>
      <c r="M1406">
        <v>4200</v>
      </c>
      <c r="N1406" s="1" t="s">
        <v>12245</v>
      </c>
      <c r="O1406" s="1" t="s">
        <v>12246</v>
      </c>
      <c r="P1406" s="1" t="s">
        <v>12247</v>
      </c>
      <c r="Q1406" s="1" t="s">
        <v>12248</v>
      </c>
      <c r="R1406" s="1" t="s">
        <v>12249</v>
      </c>
      <c r="S1406" s="1" t="s">
        <v>12250</v>
      </c>
      <c r="T1406" s="1" t="s">
        <v>12251</v>
      </c>
      <c r="U1406" s="1" t="s">
        <v>12252</v>
      </c>
    </row>
    <row r="1407" spans="1:21" x14ac:dyDescent="0.35">
      <c r="A1407" s="1" t="s">
        <v>12253</v>
      </c>
      <c r="B1407" s="1" t="s">
        <v>12254</v>
      </c>
      <c r="C1407" s="1" t="s">
        <v>12866</v>
      </c>
      <c r="D1407">
        <v>4899</v>
      </c>
      <c r="E1407">
        <v>8999</v>
      </c>
      <c r="F1407">
        <v>0.46</v>
      </c>
      <c r="G1407" t="str">
        <f t="shared" si="105"/>
        <v>&gt;₹500</v>
      </c>
      <c r="H1407">
        <f t="shared" si="106"/>
        <v>1217.6999999999998</v>
      </c>
      <c r="I1407" t="str">
        <f t="shared" si="107"/>
        <v>1000</v>
      </c>
      <c r="J1407" t="str">
        <f t="shared" si="108"/>
        <v>No</v>
      </c>
      <c r="K1407">
        <f t="shared" si="109"/>
        <v>9296</v>
      </c>
      <c r="L1407">
        <v>4.0999999999999996</v>
      </c>
      <c r="M1407">
        <v>297</v>
      </c>
      <c r="N1407" s="1" t="s">
        <v>12255</v>
      </c>
      <c r="O1407" s="1" t="s">
        <v>12256</v>
      </c>
      <c r="P1407" s="1" t="s">
        <v>12257</v>
      </c>
      <c r="Q1407" s="1" t="s">
        <v>12258</v>
      </c>
      <c r="R1407" s="1" t="s">
        <v>12259</v>
      </c>
      <c r="S1407" s="1" t="s">
        <v>12260</v>
      </c>
      <c r="T1407" s="1" t="s">
        <v>12261</v>
      </c>
      <c r="U1407" s="1" t="s">
        <v>12262</v>
      </c>
    </row>
    <row r="1408" spans="1:21" x14ac:dyDescent="0.35">
      <c r="A1408" s="1" t="s">
        <v>12263</v>
      </c>
      <c r="B1408" s="1" t="s">
        <v>12264</v>
      </c>
      <c r="C1408" s="1" t="s">
        <v>12866</v>
      </c>
      <c r="D1408">
        <v>1199</v>
      </c>
      <c r="E1408">
        <v>1899</v>
      </c>
      <c r="F1408">
        <v>0.37</v>
      </c>
      <c r="G1408" t="str">
        <f t="shared" si="105"/>
        <v>&gt;₹500</v>
      </c>
      <c r="H1408">
        <f t="shared" si="106"/>
        <v>16203.6</v>
      </c>
      <c r="I1408" t="str">
        <f t="shared" si="107"/>
        <v>1000+</v>
      </c>
      <c r="J1408" t="str">
        <f t="shared" si="108"/>
        <v>No</v>
      </c>
      <c r="K1408">
        <f t="shared" si="109"/>
        <v>5757</v>
      </c>
      <c r="L1408">
        <v>4.2</v>
      </c>
      <c r="M1408">
        <v>3858</v>
      </c>
      <c r="N1408" s="1" t="s">
        <v>12265</v>
      </c>
      <c r="O1408" s="1" t="s">
        <v>12266</v>
      </c>
      <c r="P1408" s="1" t="s">
        <v>12267</v>
      </c>
      <c r="Q1408" s="1" t="s">
        <v>12268</v>
      </c>
      <c r="R1408" s="1" t="s">
        <v>12269</v>
      </c>
      <c r="S1408" s="1" t="s">
        <v>12270</v>
      </c>
      <c r="T1408" s="1" t="s">
        <v>12271</v>
      </c>
      <c r="U1408" s="1" t="s">
        <v>12272</v>
      </c>
    </row>
    <row r="1409" spans="1:21" x14ac:dyDescent="0.35">
      <c r="A1409" s="1" t="s">
        <v>12273</v>
      </c>
      <c r="B1409" s="1" t="s">
        <v>12274</v>
      </c>
      <c r="C1409" s="1" t="s">
        <v>12866</v>
      </c>
      <c r="D1409">
        <v>3290</v>
      </c>
      <c r="E1409">
        <v>5799</v>
      </c>
      <c r="F1409">
        <v>0.43</v>
      </c>
      <c r="G1409" t="str">
        <f t="shared" si="105"/>
        <v>&gt;₹500</v>
      </c>
      <c r="H1409">
        <f t="shared" si="106"/>
        <v>722.4</v>
      </c>
      <c r="I1409" t="str">
        <f t="shared" si="107"/>
        <v>1000</v>
      </c>
      <c r="J1409" t="str">
        <f t="shared" si="108"/>
        <v>No</v>
      </c>
      <c r="K1409">
        <f t="shared" si="109"/>
        <v>5967</v>
      </c>
      <c r="L1409">
        <v>4.3</v>
      </c>
      <c r="M1409">
        <v>168</v>
      </c>
      <c r="N1409" s="1" t="s">
        <v>12275</v>
      </c>
      <c r="O1409" s="1" t="s">
        <v>12276</v>
      </c>
      <c r="P1409" s="1" t="s">
        <v>12277</v>
      </c>
      <c r="Q1409" s="1" t="s">
        <v>12278</v>
      </c>
      <c r="R1409" s="1" t="s">
        <v>12279</v>
      </c>
      <c r="S1409" s="1" t="s">
        <v>12280</v>
      </c>
      <c r="T1409" s="1" t="s">
        <v>12281</v>
      </c>
      <c r="U1409" s="1" t="s">
        <v>12282</v>
      </c>
    </row>
    <row r="1410" spans="1:21" x14ac:dyDescent="0.35">
      <c r="A1410" s="1" t="s">
        <v>12283</v>
      </c>
      <c r="B1410" s="1" t="s">
        <v>12284</v>
      </c>
      <c r="C1410" s="1" t="s">
        <v>12866</v>
      </c>
      <c r="D1410">
        <v>179</v>
      </c>
      <c r="E1410">
        <v>799</v>
      </c>
      <c r="F1410">
        <v>0.78</v>
      </c>
      <c r="G1410" t="str">
        <f t="shared" ref="G1410:G1466" si="110" xml:space="preserve"> IF(E1410&lt;200, "&lt;₹200",IF(E1410&lt;=500, "₹200-₹500","&gt;₹500"))</f>
        <v>&gt;₹500</v>
      </c>
      <c r="H1410">
        <f t="shared" ref="H1410:H1466" si="111">L1410 * M1410</f>
        <v>363.6</v>
      </c>
      <c r="I1410" t="str">
        <f t="shared" ref="I1410:I1466" si="112">IF(M1410 &lt;1000, "1000", "1000+")</f>
        <v>1000</v>
      </c>
      <c r="J1410" t="str">
        <f t="shared" ref="J1410:J1466" si="113">IF( F1410 &gt;= 0.5, "Yes", "No")</f>
        <v>Yes</v>
      </c>
      <c r="K1410">
        <f t="shared" ref="K1410:K1466" si="114" xml:space="preserve"> E1410 + M1410</f>
        <v>900</v>
      </c>
      <c r="L1410">
        <v>3.6</v>
      </c>
      <c r="M1410">
        <v>101</v>
      </c>
      <c r="N1410" s="1" t="s">
        <v>12285</v>
      </c>
      <c r="O1410" s="1" t="s">
        <v>12286</v>
      </c>
      <c r="P1410" s="1" t="s">
        <v>12287</v>
      </c>
      <c r="Q1410" s="1" t="s">
        <v>12288</v>
      </c>
      <c r="R1410" s="1" t="s">
        <v>12289</v>
      </c>
      <c r="S1410" s="1" t="s">
        <v>12290</v>
      </c>
      <c r="T1410" s="1" t="s">
        <v>12291</v>
      </c>
      <c r="U1410" s="1" t="s">
        <v>12292</v>
      </c>
    </row>
    <row r="1411" spans="1:21" x14ac:dyDescent="0.35">
      <c r="A1411" s="1" t="s">
        <v>12293</v>
      </c>
      <c r="B1411" s="1" t="s">
        <v>12294</v>
      </c>
      <c r="C1411" s="1" t="s">
        <v>12866</v>
      </c>
      <c r="D1411">
        <v>149</v>
      </c>
      <c r="E1411">
        <v>300</v>
      </c>
      <c r="F1411">
        <v>0.5</v>
      </c>
      <c r="G1411" t="str">
        <f t="shared" si="110"/>
        <v>₹200-₹500</v>
      </c>
      <c r="H1411">
        <f t="shared" si="111"/>
        <v>16703.399999999998</v>
      </c>
      <c r="I1411" t="str">
        <f t="shared" si="112"/>
        <v>1000+</v>
      </c>
      <c r="J1411" t="str">
        <f t="shared" si="113"/>
        <v>Yes</v>
      </c>
      <c r="K1411">
        <f t="shared" si="114"/>
        <v>4374</v>
      </c>
      <c r="L1411">
        <v>4.0999999999999996</v>
      </c>
      <c r="M1411">
        <v>4074</v>
      </c>
      <c r="N1411" s="1" t="s">
        <v>12295</v>
      </c>
      <c r="O1411" s="1" t="s">
        <v>12296</v>
      </c>
      <c r="P1411" s="1" t="s">
        <v>12297</v>
      </c>
      <c r="Q1411" s="1" t="s">
        <v>12298</v>
      </c>
      <c r="R1411" s="1" t="s">
        <v>12299</v>
      </c>
      <c r="S1411" s="1" t="s">
        <v>12300</v>
      </c>
      <c r="T1411" s="1" t="s">
        <v>12301</v>
      </c>
      <c r="U1411" s="1" t="s">
        <v>12302</v>
      </c>
    </row>
    <row r="1412" spans="1:21" x14ac:dyDescent="0.35">
      <c r="A1412" s="1" t="s">
        <v>12303</v>
      </c>
      <c r="B1412" s="1" t="s">
        <v>12304</v>
      </c>
      <c r="C1412" s="1" t="s">
        <v>12866</v>
      </c>
      <c r="D1412">
        <v>5490</v>
      </c>
      <c r="E1412">
        <v>7200</v>
      </c>
      <c r="F1412">
        <v>0.24</v>
      </c>
      <c r="G1412" t="str">
        <f t="shared" si="110"/>
        <v>&gt;₹500</v>
      </c>
      <c r="H1412">
        <f t="shared" si="111"/>
        <v>6336</v>
      </c>
      <c r="I1412" t="str">
        <f t="shared" si="112"/>
        <v>1000+</v>
      </c>
      <c r="J1412" t="str">
        <f t="shared" si="113"/>
        <v>No</v>
      </c>
      <c r="K1412">
        <f t="shared" si="114"/>
        <v>8608</v>
      </c>
      <c r="L1412">
        <v>4.5</v>
      </c>
      <c r="M1412">
        <v>1408</v>
      </c>
      <c r="N1412" s="1" t="s">
        <v>12305</v>
      </c>
      <c r="O1412" s="1" t="s">
        <v>12306</v>
      </c>
      <c r="P1412" s="1" t="s">
        <v>12307</v>
      </c>
      <c r="Q1412" s="1" t="s">
        <v>12308</v>
      </c>
      <c r="R1412" s="1" t="s">
        <v>12309</v>
      </c>
      <c r="S1412" s="1" t="s">
        <v>12310</v>
      </c>
      <c r="T1412" s="1" t="s">
        <v>12311</v>
      </c>
      <c r="U1412" s="1" t="s">
        <v>12312</v>
      </c>
    </row>
    <row r="1413" spans="1:21" x14ac:dyDescent="0.35">
      <c r="A1413" s="1" t="s">
        <v>12313</v>
      </c>
      <c r="B1413" s="1" t="s">
        <v>12314</v>
      </c>
      <c r="C1413" s="1" t="s">
        <v>12866</v>
      </c>
      <c r="D1413">
        <v>379</v>
      </c>
      <c r="E1413">
        <v>389</v>
      </c>
      <c r="F1413">
        <v>0.03</v>
      </c>
      <c r="G1413" t="str">
        <f t="shared" si="110"/>
        <v>₹200-₹500</v>
      </c>
      <c r="H1413">
        <f t="shared" si="111"/>
        <v>15703.800000000001</v>
      </c>
      <c r="I1413" t="str">
        <f t="shared" si="112"/>
        <v>1000+</v>
      </c>
      <c r="J1413" t="str">
        <f t="shared" si="113"/>
        <v>No</v>
      </c>
      <c r="K1413">
        <f t="shared" si="114"/>
        <v>4128</v>
      </c>
      <c r="L1413">
        <v>4.2</v>
      </c>
      <c r="M1413">
        <v>3739</v>
      </c>
      <c r="N1413" s="1" t="s">
        <v>12315</v>
      </c>
      <c r="O1413" s="1" t="s">
        <v>12316</v>
      </c>
      <c r="P1413" s="1" t="s">
        <v>12317</v>
      </c>
      <c r="Q1413" s="1" t="s">
        <v>12318</v>
      </c>
      <c r="R1413" s="1" t="s">
        <v>12319</v>
      </c>
      <c r="S1413" s="1" t="s">
        <v>12320</v>
      </c>
      <c r="T1413" s="1" t="s">
        <v>12321</v>
      </c>
      <c r="U1413" s="1" t="s">
        <v>12322</v>
      </c>
    </row>
    <row r="1414" spans="1:21" x14ac:dyDescent="0.35">
      <c r="A1414" s="1" t="s">
        <v>12323</v>
      </c>
      <c r="B1414" s="1" t="s">
        <v>12324</v>
      </c>
      <c r="C1414" s="1" t="s">
        <v>12866</v>
      </c>
      <c r="D1414">
        <v>8699</v>
      </c>
      <c r="E1414">
        <v>13049</v>
      </c>
      <c r="F1414">
        <v>0.33</v>
      </c>
      <c r="G1414" t="str">
        <f t="shared" si="110"/>
        <v>&gt;₹500</v>
      </c>
      <c r="H1414">
        <f t="shared" si="111"/>
        <v>25331.3</v>
      </c>
      <c r="I1414" t="str">
        <f t="shared" si="112"/>
        <v>1000+</v>
      </c>
      <c r="J1414" t="str">
        <f t="shared" si="113"/>
        <v>No</v>
      </c>
      <c r="K1414">
        <f t="shared" si="114"/>
        <v>18940</v>
      </c>
      <c r="L1414">
        <v>4.3</v>
      </c>
      <c r="M1414">
        <v>5891</v>
      </c>
      <c r="N1414" s="1" t="s">
        <v>12325</v>
      </c>
      <c r="O1414" s="1" t="s">
        <v>12326</v>
      </c>
      <c r="P1414" s="1" t="s">
        <v>12327</v>
      </c>
      <c r="Q1414" s="1" t="s">
        <v>12328</v>
      </c>
      <c r="R1414" s="1" t="s">
        <v>12329</v>
      </c>
      <c r="S1414" s="1" t="s">
        <v>12330</v>
      </c>
      <c r="T1414" s="1" t="s">
        <v>12331</v>
      </c>
      <c r="U1414" s="1" t="s">
        <v>12332</v>
      </c>
    </row>
    <row r="1415" spans="1:21" x14ac:dyDescent="0.35">
      <c r="A1415" s="1" t="s">
        <v>12333</v>
      </c>
      <c r="B1415" s="1" t="s">
        <v>12334</v>
      </c>
      <c r="C1415" s="1" t="s">
        <v>12866</v>
      </c>
      <c r="D1415">
        <v>3041.67</v>
      </c>
      <c r="E1415">
        <v>5999</v>
      </c>
      <c r="F1415">
        <v>0.49</v>
      </c>
      <c r="G1415" t="str">
        <f t="shared" si="110"/>
        <v>&gt;₹500</v>
      </c>
      <c r="H1415">
        <f t="shared" si="111"/>
        <v>3108</v>
      </c>
      <c r="I1415" t="str">
        <f t="shared" si="112"/>
        <v>1000</v>
      </c>
      <c r="J1415" t="str">
        <f t="shared" si="113"/>
        <v>No</v>
      </c>
      <c r="K1415">
        <f t="shared" si="114"/>
        <v>6776</v>
      </c>
      <c r="L1415">
        <v>4</v>
      </c>
      <c r="M1415">
        <v>777</v>
      </c>
      <c r="N1415" s="1" t="s">
        <v>12335</v>
      </c>
      <c r="O1415" s="1" t="s">
        <v>12336</v>
      </c>
      <c r="P1415" s="1" t="s">
        <v>12337</v>
      </c>
      <c r="Q1415" s="1" t="s">
        <v>12338</v>
      </c>
      <c r="R1415" s="1" t="s">
        <v>12339</v>
      </c>
      <c r="S1415" s="1" t="s">
        <v>12340</v>
      </c>
      <c r="T1415" s="1" t="s">
        <v>12341</v>
      </c>
      <c r="U1415" s="1" t="s">
        <v>12342</v>
      </c>
    </row>
    <row r="1416" spans="1:21" x14ac:dyDescent="0.35">
      <c r="A1416" s="1" t="s">
        <v>12343</v>
      </c>
      <c r="B1416" s="1" t="s">
        <v>12344</v>
      </c>
      <c r="C1416" s="1" t="s">
        <v>12866</v>
      </c>
      <c r="D1416">
        <v>1745</v>
      </c>
      <c r="E1416">
        <v>2400</v>
      </c>
      <c r="F1416">
        <v>0.27</v>
      </c>
      <c r="G1416" t="str">
        <f t="shared" si="110"/>
        <v>&gt;₹500</v>
      </c>
      <c r="H1416">
        <f t="shared" si="111"/>
        <v>59472</v>
      </c>
      <c r="I1416" t="str">
        <f t="shared" si="112"/>
        <v>1000+</v>
      </c>
      <c r="J1416" t="str">
        <f t="shared" si="113"/>
        <v>No</v>
      </c>
      <c r="K1416">
        <f t="shared" si="114"/>
        <v>16560</v>
      </c>
      <c r="L1416">
        <v>4.2</v>
      </c>
      <c r="M1416">
        <v>14160</v>
      </c>
      <c r="N1416" s="1" t="s">
        <v>12345</v>
      </c>
      <c r="O1416" s="1" t="s">
        <v>12346</v>
      </c>
      <c r="P1416" s="1" t="s">
        <v>12347</v>
      </c>
      <c r="Q1416" s="1" t="s">
        <v>12348</v>
      </c>
      <c r="R1416" s="1" t="s">
        <v>12349</v>
      </c>
      <c r="S1416" s="1" t="s">
        <v>12350</v>
      </c>
      <c r="T1416" s="1" t="s">
        <v>12351</v>
      </c>
      <c r="U1416" s="1" t="s">
        <v>12352</v>
      </c>
    </row>
    <row r="1417" spans="1:21" x14ac:dyDescent="0.35">
      <c r="A1417" s="1" t="s">
        <v>12353</v>
      </c>
      <c r="B1417" s="1" t="s">
        <v>12354</v>
      </c>
      <c r="C1417" s="1" t="s">
        <v>12866</v>
      </c>
      <c r="D1417">
        <v>3180</v>
      </c>
      <c r="E1417">
        <v>5295</v>
      </c>
      <c r="F1417">
        <v>0.4</v>
      </c>
      <c r="G1417" t="str">
        <f t="shared" si="110"/>
        <v>&gt;₹500</v>
      </c>
      <c r="H1417">
        <f t="shared" si="111"/>
        <v>29059.800000000003</v>
      </c>
      <c r="I1417" t="str">
        <f t="shared" si="112"/>
        <v>1000+</v>
      </c>
      <c r="J1417" t="str">
        <f t="shared" si="113"/>
        <v>No</v>
      </c>
      <c r="K1417">
        <f t="shared" si="114"/>
        <v>12214</v>
      </c>
      <c r="L1417">
        <v>4.2</v>
      </c>
      <c r="M1417">
        <v>6919</v>
      </c>
      <c r="N1417" s="1" t="s">
        <v>12355</v>
      </c>
      <c r="O1417" s="1" t="s">
        <v>12356</v>
      </c>
      <c r="P1417" s="1" t="s">
        <v>12357</v>
      </c>
      <c r="Q1417" s="1" t="s">
        <v>12358</v>
      </c>
      <c r="R1417" s="1" t="s">
        <v>12359</v>
      </c>
      <c r="S1417" s="1" t="s">
        <v>12360</v>
      </c>
      <c r="T1417" s="1" t="s">
        <v>12361</v>
      </c>
      <c r="U1417" s="1" t="s">
        <v>12362</v>
      </c>
    </row>
    <row r="1418" spans="1:21" x14ac:dyDescent="0.35">
      <c r="A1418" s="1" t="s">
        <v>12363</v>
      </c>
      <c r="B1418" s="1" t="s">
        <v>12364</v>
      </c>
      <c r="C1418" s="1" t="s">
        <v>12866</v>
      </c>
      <c r="D1418">
        <v>4999</v>
      </c>
      <c r="E1418">
        <v>24999</v>
      </c>
      <c r="F1418">
        <v>0.8</v>
      </c>
      <c r="G1418" t="str">
        <f t="shared" si="110"/>
        <v>&gt;₹500</v>
      </c>
      <c r="H1418">
        <f t="shared" si="111"/>
        <v>1291.5</v>
      </c>
      <c r="I1418" t="str">
        <f t="shared" si="112"/>
        <v>1000</v>
      </c>
      <c r="J1418" t="str">
        <f t="shared" si="113"/>
        <v>Yes</v>
      </c>
      <c r="K1418">
        <f t="shared" si="114"/>
        <v>25286</v>
      </c>
      <c r="L1418">
        <v>4.5</v>
      </c>
      <c r="M1418">
        <v>287</v>
      </c>
      <c r="N1418" s="1" t="s">
        <v>12365</v>
      </c>
      <c r="O1418" s="1" t="s">
        <v>12366</v>
      </c>
      <c r="P1418" s="1" t="s">
        <v>12367</v>
      </c>
      <c r="Q1418" s="1" t="s">
        <v>12368</v>
      </c>
      <c r="R1418" s="1" t="s">
        <v>12369</v>
      </c>
      <c r="S1418" s="1" t="s">
        <v>12370</v>
      </c>
      <c r="T1418" s="1" t="s">
        <v>12371</v>
      </c>
      <c r="U1418" s="1" t="s">
        <v>12372</v>
      </c>
    </row>
    <row r="1419" spans="1:21" x14ac:dyDescent="0.35">
      <c r="A1419" s="1" t="s">
        <v>12373</v>
      </c>
      <c r="B1419" s="1" t="s">
        <v>12374</v>
      </c>
      <c r="C1419" s="1" t="s">
        <v>12866</v>
      </c>
      <c r="D1419">
        <v>390</v>
      </c>
      <c r="E1419">
        <v>799</v>
      </c>
      <c r="F1419">
        <v>0.51</v>
      </c>
      <c r="G1419" t="str">
        <f t="shared" si="110"/>
        <v>&gt;₹500</v>
      </c>
      <c r="H1419">
        <f t="shared" si="111"/>
        <v>1090.5999999999999</v>
      </c>
      <c r="I1419" t="str">
        <f t="shared" si="112"/>
        <v>1000</v>
      </c>
      <c r="J1419" t="str">
        <f t="shared" si="113"/>
        <v>Yes</v>
      </c>
      <c r="K1419">
        <f t="shared" si="114"/>
        <v>1086</v>
      </c>
      <c r="L1419">
        <v>3.8</v>
      </c>
      <c r="M1419">
        <v>287</v>
      </c>
      <c r="N1419" s="1" t="s">
        <v>12375</v>
      </c>
      <c r="O1419" s="1" t="s">
        <v>12376</v>
      </c>
      <c r="P1419" s="1" t="s">
        <v>12377</v>
      </c>
      <c r="Q1419" s="1" t="s">
        <v>12378</v>
      </c>
      <c r="R1419" s="1" t="s">
        <v>12379</v>
      </c>
      <c r="S1419" s="1" t="s">
        <v>12380</v>
      </c>
      <c r="T1419" s="1" t="s">
        <v>12381</v>
      </c>
      <c r="U1419" s="1" t="s">
        <v>12382</v>
      </c>
    </row>
    <row r="1420" spans="1:21" x14ac:dyDescent="0.35">
      <c r="A1420" s="1" t="s">
        <v>12383</v>
      </c>
      <c r="B1420" s="1" t="s">
        <v>12384</v>
      </c>
      <c r="C1420" s="1" t="s">
        <v>12866</v>
      </c>
      <c r="D1420">
        <v>1999</v>
      </c>
      <c r="E1420">
        <v>2999</v>
      </c>
      <c r="F1420">
        <v>0.33</v>
      </c>
      <c r="G1420" t="str">
        <f t="shared" si="110"/>
        <v>&gt;₹500</v>
      </c>
      <c r="H1420">
        <f t="shared" si="111"/>
        <v>1707.2</v>
      </c>
      <c r="I1420" t="str">
        <f t="shared" si="112"/>
        <v>1000</v>
      </c>
      <c r="J1420" t="str">
        <f t="shared" si="113"/>
        <v>No</v>
      </c>
      <c r="K1420">
        <f t="shared" si="114"/>
        <v>3387</v>
      </c>
      <c r="L1420">
        <v>4.4000000000000004</v>
      </c>
      <c r="M1420">
        <v>388</v>
      </c>
      <c r="N1420" s="1" t="s">
        <v>12385</v>
      </c>
      <c r="O1420" s="1" t="s">
        <v>12386</v>
      </c>
      <c r="P1420" s="1" t="s">
        <v>12387</v>
      </c>
      <c r="Q1420" s="1" t="s">
        <v>12388</v>
      </c>
      <c r="R1420" s="1" t="s">
        <v>12389</v>
      </c>
      <c r="S1420" s="1" t="s">
        <v>12390</v>
      </c>
      <c r="T1420" s="1" t="s">
        <v>12391</v>
      </c>
      <c r="U1420" s="1" t="s">
        <v>12392</v>
      </c>
    </row>
    <row r="1421" spans="1:21" x14ac:dyDescent="0.35">
      <c r="A1421" s="1" t="s">
        <v>12393</v>
      </c>
      <c r="B1421" s="1" t="s">
        <v>12394</v>
      </c>
      <c r="C1421" s="1" t="s">
        <v>12866</v>
      </c>
      <c r="D1421">
        <v>1624</v>
      </c>
      <c r="E1421">
        <v>2495</v>
      </c>
      <c r="F1421">
        <v>0.35</v>
      </c>
      <c r="G1421" t="str">
        <f t="shared" si="110"/>
        <v>&gt;₹500</v>
      </c>
      <c r="H1421">
        <f t="shared" si="111"/>
        <v>3390.7</v>
      </c>
      <c r="I1421" t="str">
        <f t="shared" si="112"/>
        <v>1000</v>
      </c>
      <c r="J1421" t="str">
        <f t="shared" si="113"/>
        <v>No</v>
      </c>
      <c r="K1421">
        <f t="shared" si="114"/>
        <v>3322</v>
      </c>
      <c r="L1421">
        <v>4.0999999999999996</v>
      </c>
      <c r="M1421">
        <v>827</v>
      </c>
      <c r="N1421" s="1" t="s">
        <v>12395</v>
      </c>
      <c r="O1421" s="1" t="s">
        <v>12396</v>
      </c>
      <c r="P1421" s="1" t="s">
        <v>12397</v>
      </c>
      <c r="Q1421" s="1" t="s">
        <v>12398</v>
      </c>
      <c r="R1421" s="1" t="s">
        <v>12399</v>
      </c>
      <c r="S1421" s="1" t="s">
        <v>12400</v>
      </c>
      <c r="T1421" s="1" t="s">
        <v>12401</v>
      </c>
      <c r="U1421" s="1" t="s">
        <v>12402</v>
      </c>
    </row>
    <row r="1422" spans="1:21" x14ac:dyDescent="0.35">
      <c r="A1422" s="1" t="s">
        <v>12403</v>
      </c>
      <c r="B1422" s="1" t="s">
        <v>12404</v>
      </c>
      <c r="C1422" s="1" t="s">
        <v>12866</v>
      </c>
      <c r="D1422">
        <v>184</v>
      </c>
      <c r="E1422">
        <v>450</v>
      </c>
      <c r="F1422">
        <v>0.59</v>
      </c>
      <c r="G1422" t="str">
        <f t="shared" si="110"/>
        <v>₹200-₹500</v>
      </c>
      <c r="H1422">
        <f t="shared" si="111"/>
        <v>20878.2</v>
      </c>
      <c r="I1422" t="str">
        <f t="shared" si="112"/>
        <v>1000+</v>
      </c>
      <c r="J1422" t="str">
        <f t="shared" si="113"/>
        <v>Yes</v>
      </c>
      <c r="K1422">
        <f t="shared" si="114"/>
        <v>5421</v>
      </c>
      <c r="L1422">
        <v>4.2</v>
      </c>
      <c r="M1422">
        <v>4971</v>
      </c>
      <c r="N1422" s="1" t="s">
        <v>12405</v>
      </c>
      <c r="O1422" s="1" t="s">
        <v>12406</v>
      </c>
      <c r="P1422" s="1" t="s">
        <v>12407</v>
      </c>
      <c r="Q1422" s="1" t="s">
        <v>12408</v>
      </c>
      <c r="R1422" s="1" t="s">
        <v>12409</v>
      </c>
      <c r="S1422" s="1" t="s">
        <v>12410</v>
      </c>
      <c r="T1422" s="1" t="s">
        <v>12411</v>
      </c>
      <c r="U1422" s="1" t="s">
        <v>12412</v>
      </c>
    </row>
    <row r="1423" spans="1:21" x14ac:dyDescent="0.35">
      <c r="A1423" s="1" t="s">
        <v>12413</v>
      </c>
      <c r="B1423" s="1" t="s">
        <v>12414</v>
      </c>
      <c r="C1423" s="1" t="s">
        <v>12866</v>
      </c>
      <c r="D1423">
        <v>445</v>
      </c>
      <c r="E1423">
        <v>999</v>
      </c>
      <c r="F1423">
        <v>0.55000000000000004</v>
      </c>
      <c r="G1423" t="str">
        <f t="shared" si="110"/>
        <v>&gt;₹500</v>
      </c>
      <c r="H1423">
        <f t="shared" si="111"/>
        <v>984.69999999999993</v>
      </c>
      <c r="I1423" t="str">
        <f t="shared" si="112"/>
        <v>1000</v>
      </c>
      <c r="J1423" t="str">
        <f t="shared" si="113"/>
        <v>Yes</v>
      </c>
      <c r="K1423">
        <f t="shared" si="114"/>
        <v>1228</v>
      </c>
      <c r="L1423">
        <v>4.3</v>
      </c>
      <c r="M1423">
        <v>229</v>
      </c>
      <c r="N1423" s="1" t="s">
        <v>12415</v>
      </c>
      <c r="O1423" s="1" t="s">
        <v>12416</v>
      </c>
      <c r="P1423" s="1" t="s">
        <v>12417</v>
      </c>
      <c r="Q1423" s="1" t="s">
        <v>12418</v>
      </c>
      <c r="R1423" s="1" t="s">
        <v>12419</v>
      </c>
      <c r="S1423" s="1" t="s">
        <v>12420</v>
      </c>
      <c r="T1423" s="1" t="s">
        <v>12421</v>
      </c>
      <c r="U1423" s="1" t="s">
        <v>12422</v>
      </c>
    </row>
    <row r="1424" spans="1:21" x14ac:dyDescent="0.35">
      <c r="A1424" s="1" t="s">
        <v>12423</v>
      </c>
      <c r="B1424" s="1" t="s">
        <v>12424</v>
      </c>
      <c r="C1424" s="1" t="s">
        <v>12866</v>
      </c>
      <c r="D1424">
        <v>699</v>
      </c>
      <c r="E1424">
        <v>1690</v>
      </c>
      <c r="F1424">
        <v>0.59</v>
      </c>
      <c r="G1424" t="str">
        <f t="shared" si="110"/>
        <v>&gt;₹500</v>
      </c>
      <c r="H1424">
        <f t="shared" si="111"/>
        <v>14448.4</v>
      </c>
      <c r="I1424" t="str">
        <f t="shared" si="112"/>
        <v>1000+</v>
      </c>
      <c r="J1424" t="str">
        <f t="shared" si="113"/>
        <v>Yes</v>
      </c>
      <c r="K1424">
        <f t="shared" si="114"/>
        <v>5214</v>
      </c>
      <c r="L1424">
        <v>4.0999999999999996</v>
      </c>
      <c r="M1424">
        <v>3524</v>
      </c>
      <c r="N1424" s="1" t="s">
        <v>12425</v>
      </c>
      <c r="O1424" s="1" t="s">
        <v>12426</v>
      </c>
      <c r="P1424" s="1" t="s">
        <v>12427</v>
      </c>
      <c r="Q1424" s="1" t="s">
        <v>12428</v>
      </c>
      <c r="R1424" s="1" t="s">
        <v>12429</v>
      </c>
      <c r="S1424" s="1" t="s">
        <v>12430</v>
      </c>
      <c r="T1424" s="1" t="s">
        <v>12431</v>
      </c>
      <c r="U1424" s="1" t="s">
        <v>12432</v>
      </c>
    </row>
    <row r="1425" spans="1:21" x14ac:dyDescent="0.35">
      <c r="A1425" s="1" t="s">
        <v>12433</v>
      </c>
      <c r="B1425" s="1" t="s">
        <v>12434</v>
      </c>
      <c r="C1425" s="1" t="s">
        <v>12866</v>
      </c>
      <c r="D1425">
        <v>1601</v>
      </c>
      <c r="E1425">
        <v>3890</v>
      </c>
      <c r="F1425">
        <v>0.59</v>
      </c>
      <c r="G1425" t="str">
        <f t="shared" si="110"/>
        <v>&gt;₹500</v>
      </c>
      <c r="H1425">
        <f t="shared" si="111"/>
        <v>655.20000000000005</v>
      </c>
      <c r="I1425" t="str">
        <f t="shared" si="112"/>
        <v>1000</v>
      </c>
      <c r="J1425" t="str">
        <f t="shared" si="113"/>
        <v>Yes</v>
      </c>
      <c r="K1425">
        <f t="shared" si="114"/>
        <v>4046</v>
      </c>
      <c r="L1425">
        <v>4.2</v>
      </c>
      <c r="M1425">
        <v>156</v>
      </c>
      <c r="N1425" s="1" t="s">
        <v>12435</v>
      </c>
      <c r="O1425" s="1" t="s">
        <v>12436</v>
      </c>
      <c r="P1425" s="1" t="s">
        <v>12437</v>
      </c>
      <c r="Q1425" s="1" t="s">
        <v>12438</v>
      </c>
      <c r="R1425" s="1" t="s">
        <v>12439</v>
      </c>
      <c r="S1425" s="1" t="s">
        <v>12440</v>
      </c>
      <c r="T1425" s="1" t="s">
        <v>12441</v>
      </c>
      <c r="U1425" s="1" t="s">
        <v>12442</v>
      </c>
    </row>
    <row r="1426" spans="1:21" x14ac:dyDescent="0.35">
      <c r="A1426" s="1" t="s">
        <v>12443</v>
      </c>
      <c r="B1426" s="1" t="s">
        <v>12444</v>
      </c>
      <c r="C1426" s="1" t="s">
        <v>12866</v>
      </c>
      <c r="D1426">
        <v>231</v>
      </c>
      <c r="E1426">
        <v>260</v>
      </c>
      <c r="F1426">
        <v>0.11</v>
      </c>
      <c r="G1426" t="str">
        <f t="shared" si="110"/>
        <v>₹200-₹500</v>
      </c>
      <c r="H1426">
        <f t="shared" si="111"/>
        <v>2008.9999999999998</v>
      </c>
      <c r="I1426" t="str">
        <f t="shared" si="112"/>
        <v>1000</v>
      </c>
      <c r="J1426" t="str">
        <f t="shared" si="113"/>
        <v>No</v>
      </c>
      <c r="K1426">
        <f t="shared" si="114"/>
        <v>750</v>
      </c>
      <c r="L1426">
        <v>4.0999999999999996</v>
      </c>
      <c r="M1426">
        <v>490</v>
      </c>
      <c r="N1426" s="1" t="s">
        <v>12445</v>
      </c>
      <c r="O1426" s="1" t="s">
        <v>12446</v>
      </c>
      <c r="P1426" s="1" t="s">
        <v>12447</v>
      </c>
      <c r="Q1426" s="1" t="s">
        <v>12448</v>
      </c>
      <c r="R1426" s="1" t="s">
        <v>12449</v>
      </c>
      <c r="S1426" s="1" t="s">
        <v>12450</v>
      </c>
      <c r="T1426" s="1" t="s">
        <v>12451</v>
      </c>
      <c r="U1426" s="1" t="s">
        <v>12452</v>
      </c>
    </row>
    <row r="1427" spans="1:21" x14ac:dyDescent="0.35">
      <c r="A1427" s="1" t="s">
        <v>12453</v>
      </c>
      <c r="B1427" s="1" t="s">
        <v>12454</v>
      </c>
      <c r="C1427" s="1" t="s">
        <v>12866</v>
      </c>
      <c r="D1427">
        <v>369</v>
      </c>
      <c r="E1427">
        <v>599</v>
      </c>
      <c r="F1427">
        <v>0.38</v>
      </c>
      <c r="G1427" t="str">
        <f t="shared" si="110"/>
        <v>&gt;₹500</v>
      </c>
      <c r="H1427">
        <f t="shared" si="111"/>
        <v>319.8</v>
      </c>
      <c r="I1427" t="str">
        <f t="shared" si="112"/>
        <v>1000</v>
      </c>
      <c r="J1427" t="str">
        <f t="shared" si="113"/>
        <v>No</v>
      </c>
      <c r="K1427">
        <f t="shared" si="114"/>
        <v>681</v>
      </c>
      <c r="L1427">
        <v>3.9</v>
      </c>
      <c r="M1427">
        <v>82</v>
      </c>
      <c r="N1427" s="1" t="s">
        <v>12455</v>
      </c>
      <c r="O1427" s="1" t="s">
        <v>12456</v>
      </c>
      <c r="P1427" s="1" t="s">
        <v>12457</v>
      </c>
      <c r="Q1427" s="1" t="s">
        <v>12458</v>
      </c>
      <c r="R1427" s="1" t="s">
        <v>12459</v>
      </c>
      <c r="S1427" s="1" t="s">
        <v>12460</v>
      </c>
      <c r="T1427" s="1" t="s">
        <v>12461</v>
      </c>
      <c r="U1427" s="1" t="s">
        <v>12462</v>
      </c>
    </row>
    <row r="1428" spans="1:21" x14ac:dyDescent="0.35">
      <c r="A1428" s="1" t="s">
        <v>12463</v>
      </c>
      <c r="B1428" s="1" t="s">
        <v>12464</v>
      </c>
      <c r="C1428" s="1" t="s">
        <v>12866</v>
      </c>
      <c r="D1428">
        <v>809</v>
      </c>
      <c r="E1428">
        <v>1950</v>
      </c>
      <c r="F1428">
        <v>0.59</v>
      </c>
      <c r="G1428" t="str">
        <f t="shared" si="110"/>
        <v>&gt;₹500</v>
      </c>
      <c r="H1428">
        <f t="shared" si="111"/>
        <v>2769</v>
      </c>
      <c r="I1428" t="str">
        <f t="shared" si="112"/>
        <v>1000</v>
      </c>
      <c r="J1428" t="str">
        <f t="shared" si="113"/>
        <v>Yes</v>
      </c>
      <c r="K1428">
        <f t="shared" si="114"/>
        <v>2660</v>
      </c>
      <c r="L1428">
        <v>3.9</v>
      </c>
      <c r="M1428">
        <v>710</v>
      </c>
      <c r="N1428" s="1" t="s">
        <v>12465</v>
      </c>
      <c r="O1428" s="1" t="s">
        <v>12466</v>
      </c>
      <c r="P1428" s="1" t="s">
        <v>12467</v>
      </c>
      <c r="Q1428" s="1" t="s">
        <v>12468</v>
      </c>
      <c r="R1428" s="1" t="s">
        <v>12469</v>
      </c>
      <c r="S1428" s="1" t="s">
        <v>12470</v>
      </c>
      <c r="T1428" s="1" t="s">
        <v>12471</v>
      </c>
      <c r="U1428" s="1" t="s">
        <v>12472</v>
      </c>
    </row>
    <row r="1429" spans="1:21" x14ac:dyDescent="0.35">
      <c r="A1429" s="1" t="s">
        <v>12473</v>
      </c>
      <c r="B1429" s="1" t="s">
        <v>12474</v>
      </c>
      <c r="C1429" s="1" t="s">
        <v>12866</v>
      </c>
      <c r="D1429">
        <v>1199</v>
      </c>
      <c r="E1429">
        <v>2990</v>
      </c>
      <c r="F1429">
        <v>0.6</v>
      </c>
      <c r="G1429" t="str">
        <f t="shared" si="110"/>
        <v>&gt;₹500</v>
      </c>
      <c r="H1429">
        <f t="shared" si="111"/>
        <v>505.4</v>
      </c>
      <c r="I1429" t="str">
        <f t="shared" si="112"/>
        <v>1000</v>
      </c>
      <c r="J1429" t="str">
        <f t="shared" si="113"/>
        <v>Yes</v>
      </c>
      <c r="K1429">
        <f t="shared" si="114"/>
        <v>3123</v>
      </c>
      <c r="L1429">
        <v>3.8</v>
      </c>
      <c r="M1429">
        <v>133</v>
      </c>
      <c r="N1429" s="1" t="s">
        <v>12475</v>
      </c>
      <c r="O1429" s="1" t="s">
        <v>12476</v>
      </c>
      <c r="P1429" s="1" t="s">
        <v>12477</v>
      </c>
      <c r="Q1429" s="1" t="s">
        <v>12478</v>
      </c>
      <c r="R1429" s="1" t="s">
        <v>12479</v>
      </c>
      <c r="S1429" s="1" t="s">
        <v>12480</v>
      </c>
      <c r="T1429" s="1" t="s">
        <v>12481</v>
      </c>
      <c r="U1429" s="1" t="s">
        <v>12482</v>
      </c>
    </row>
    <row r="1430" spans="1:21" x14ac:dyDescent="0.35">
      <c r="A1430" s="1" t="s">
        <v>12483</v>
      </c>
      <c r="B1430" s="1" t="s">
        <v>12484</v>
      </c>
      <c r="C1430" s="1" t="s">
        <v>12866</v>
      </c>
      <c r="D1430">
        <v>6120</v>
      </c>
      <c r="E1430">
        <v>8073</v>
      </c>
      <c r="F1430">
        <v>0.24</v>
      </c>
      <c r="G1430" t="str">
        <f t="shared" si="110"/>
        <v>&gt;₹500</v>
      </c>
      <c r="H1430">
        <f t="shared" si="111"/>
        <v>12654.599999999999</v>
      </c>
      <c r="I1430" t="str">
        <f t="shared" si="112"/>
        <v>1000+</v>
      </c>
      <c r="J1430" t="str">
        <f t="shared" si="113"/>
        <v>No</v>
      </c>
      <c r="K1430">
        <f t="shared" si="114"/>
        <v>10824</v>
      </c>
      <c r="L1430">
        <v>4.5999999999999996</v>
      </c>
      <c r="M1430">
        <v>2751</v>
      </c>
      <c r="N1430" s="1" t="s">
        <v>12485</v>
      </c>
      <c r="O1430" s="1" t="s">
        <v>12486</v>
      </c>
      <c r="P1430" s="1" t="s">
        <v>12487</v>
      </c>
      <c r="Q1430" s="1" t="s">
        <v>12488</v>
      </c>
      <c r="R1430" s="1" t="s">
        <v>12489</v>
      </c>
      <c r="S1430" s="1" t="s">
        <v>12490</v>
      </c>
      <c r="T1430" s="1" t="s">
        <v>12491</v>
      </c>
      <c r="U1430" s="1" t="s">
        <v>12492</v>
      </c>
    </row>
    <row r="1431" spans="1:21" x14ac:dyDescent="0.35">
      <c r="A1431" s="1" t="s">
        <v>12493</v>
      </c>
      <c r="B1431" s="1" t="s">
        <v>12494</v>
      </c>
      <c r="C1431" s="1" t="s">
        <v>12866</v>
      </c>
      <c r="D1431">
        <v>1799</v>
      </c>
      <c r="E1431">
        <v>2599</v>
      </c>
      <c r="F1431">
        <v>0.31</v>
      </c>
      <c r="G1431" t="str">
        <f t="shared" si="110"/>
        <v>&gt;₹500</v>
      </c>
      <c r="H1431">
        <f t="shared" si="111"/>
        <v>2775.6</v>
      </c>
      <c r="I1431" t="str">
        <f t="shared" si="112"/>
        <v>1000</v>
      </c>
      <c r="J1431" t="str">
        <f t="shared" si="113"/>
        <v>No</v>
      </c>
      <c r="K1431">
        <f t="shared" si="114"/>
        <v>3370</v>
      </c>
      <c r="L1431">
        <v>3.6</v>
      </c>
      <c r="M1431">
        <v>771</v>
      </c>
      <c r="N1431" s="1" t="s">
        <v>12495</v>
      </c>
      <c r="O1431" s="1" t="s">
        <v>12496</v>
      </c>
      <c r="P1431" s="1" t="s">
        <v>12497</v>
      </c>
      <c r="Q1431" s="1" t="s">
        <v>12498</v>
      </c>
      <c r="R1431" s="1" t="s">
        <v>12499</v>
      </c>
      <c r="S1431" s="1" t="s">
        <v>12500</v>
      </c>
      <c r="T1431" s="1" t="s">
        <v>12501</v>
      </c>
      <c r="U1431" s="1" t="s">
        <v>12502</v>
      </c>
    </row>
    <row r="1432" spans="1:21" x14ac:dyDescent="0.35">
      <c r="A1432" s="1" t="s">
        <v>12503</v>
      </c>
      <c r="B1432" s="1" t="s">
        <v>12504</v>
      </c>
      <c r="C1432" s="1" t="s">
        <v>12866</v>
      </c>
      <c r="D1432">
        <v>18999</v>
      </c>
      <c r="E1432">
        <v>29999</v>
      </c>
      <c r="F1432">
        <v>0.37</v>
      </c>
      <c r="G1432" t="str">
        <f t="shared" si="110"/>
        <v>&gt;₹500</v>
      </c>
      <c r="H1432">
        <f t="shared" si="111"/>
        <v>10397.599999999999</v>
      </c>
      <c r="I1432" t="str">
        <f t="shared" si="112"/>
        <v>1000+</v>
      </c>
      <c r="J1432" t="str">
        <f t="shared" si="113"/>
        <v>No</v>
      </c>
      <c r="K1432">
        <f t="shared" si="114"/>
        <v>32535</v>
      </c>
      <c r="L1432">
        <v>4.0999999999999996</v>
      </c>
      <c r="M1432">
        <v>2536</v>
      </c>
      <c r="N1432" s="1" t="s">
        <v>12505</v>
      </c>
      <c r="O1432" s="1" t="s">
        <v>12506</v>
      </c>
      <c r="P1432" s="1" t="s">
        <v>12507</v>
      </c>
      <c r="Q1432" s="1" t="s">
        <v>12508</v>
      </c>
      <c r="R1432" s="1" t="s">
        <v>12509</v>
      </c>
      <c r="S1432" s="1" t="s">
        <v>12510</v>
      </c>
      <c r="T1432" s="1" t="s">
        <v>12511</v>
      </c>
      <c r="U1432" s="1" t="s">
        <v>12512</v>
      </c>
    </row>
    <row r="1433" spans="1:21" x14ac:dyDescent="0.35">
      <c r="A1433" s="1" t="s">
        <v>12513</v>
      </c>
      <c r="B1433" s="1" t="s">
        <v>12514</v>
      </c>
      <c r="C1433" s="1" t="s">
        <v>12866</v>
      </c>
      <c r="D1433">
        <v>1999</v>
      </c>
      <c r="E1433">
        <v>2360</v>
      </c>
      <c r="F1433">
        <v>0.15</v>
      </c>
      <c r="G1433" t="str">
        <f t="shared" si="110"/>
        <v>&gt;₹500</v>
      </c>
      <c r="H1433">
        <f t="shared" si="111"/>
        <v>32764.2</v>
      </c>
      <c r="I1433" t="str">
        <f t="shared" si="112"/>
        <v>1000+</v>
      </c>
      <c r="J1433" t="str">
        <f t="shared" si="113"/>
        <v>No</v>
      </c>
      <c r="K1433">
        <f t="shared" si="114"/>
        <v>10161</v>
      </c>
      <c r="L1433">
        <v>4.2</v>
      </c>
      <c r="M1433">
        <v>7801</v>
      </c>
      <c r="N1433" s="1" t="s">
        <v>12515</v>
      </c>
      <c r="O1433" s="1" t="s">
        <v>12516</v>
      </c>
      <c r="P1433" s="1" t="s">
        <v>12517</v>
      </c>
      <c r="Q1433" s="1" t="s">
        <v>12518</v>
      </c>
      <c r="R1433" s="1" t="s">
        <v>12519</v>
      </c>
      <c r="S1433" s="1" t="s">
        <v>12520</v>
      </c>
      <c r="T1433" s="1" t="s">
        <v>12521</v>
      </c>
      <c r="U1433" s="1" t="s">
        <v>12522</v>
      </c>
    </row>
    <row r="1434" spans="1:21" x14ac:dyDescent="0.35">
      <c r="A1434" s="1" t="s">
        <v>12523</v>
      </c>
      <c r="B1434" s="1" t="s">
        <v>12524</v>
      </c>
      <c r="C1434" s="1" t="s">
        <v>12866</v>
      </c>
      <c r="D1434">
        <v>5999</v>
      </c>
      <c r="E1434">
        <v>11495</v>
      </c>
      <c r="F1434">
        <v>0.48</v>
      </c>
      <c r="G1434" t="str">
        <f t="shared" si="110"/>
        <v>&gt;₹500</v>
      </c>
      <c r="H1434">
        <f t="shared" si="111"/>
        <v>2296.1999999999998</v>
      </c>
      <c r="I1434" t="str">
        <f t="shared" si="112"/>
        <v>1000</v>
      </c>
      <c r="J1434" t="str">
        <f t="shared" si="113"/>
        <v>No</v>
      </c>
      <c r="K1434">
        <f t="shared" si="114"/>
        <v>12029</v>
      </c>
      <c r="L1434">
        <v>4.3</v>
      </c>
      <c r="M1434">
        <v>534</v>
      </c>
      <c r="N1434" s="1" t="s">
        <v>12525</v>
      </c>
      <c r="O1434" s="1" t="s">
        <v>12526</v>
      </c>
      <c r="P1434" s="1" t="s">
        <v>12527</v>
      </c>
      <c r="Q1434" s="1" t="s">
        <v>12528</v>
      </c>
      <c r="R1434" s="1" t="s">
        <v>12529</v>
      </c>
      <c r="S1434" s="1" t="s">
        <v>12530</v>
      </c>
      <c r="T1434" s="1" t="s">
        <v>12531</v>
      </c>
      <c r="U1434" s="1" t="s">
        <v>12532</v>
      </c>
    </row>
    <row r="1435" spans="1:21" x14ac:dyDescent="0.35">
      <c r="A1435" s="1" t="s">
        <v>12533</v>
      </c>
      <c r="B1435" s="1" t="s">
        <v>12534</v>
      </c>
      <c r="C1435" s="1" t="s">
        <v>12866</v>
      </c>
      <c r="D1435">
        <v>2599</v>
      </c>
      <c r="E1435">
        <v>4780</v>
      </c>
      <c r="F1435">
        <v>0.46</v>
      </c>
      <c r="G1435" t="str">
        <f t="shared" si="110"/>
        <v>&gt;₹500</v>
      </c>
      <c r="H1435">
        <f t="shared" si="111"/>
        <v>3502.2</v>
      </c>
      <c r="I1435" t="str">
        <f t="shared" si="112"/>
        <v>1000</v>
      </c>
      <c r="J1435" t="str">
        <f t="shared" si="113"/>
        <v>No</v>
      </c>
      <c r="K1435">
        <f t="shared" si="114"/>
        <v>5678</v>
      </c>
      <c r="L1435">
        <v>3.9</v>
      </c>
      <c r="M1435">
        <v>898</v>
      </c>
      <c r="N1435" s="1" t="s">
        <v>12535</v>
      </c>
      <c r="O1435" s="1" t="s">
        <v>12536</v>
      </c>
      <c r="P1435" s="1" t="s">
        <v>12537</v>
      </c>
      <c r="Q1435" s="1" t="s">
        <v>12538</v>
      </c>
      <c r="R1435" s="1" t="s">
        <v>12539</v>
      </c>
      <c r="S1435" s="1" t="s">
        <v>12540</v>
      </c>
      <c r="T1435" s="1" t="s">
        <v>12541</v>
      </c>
      <c r="U1435" s="1" t="s">
        <v>12542</v>
      </c>
    </row>
    <row r="1436" spans="1:21" x14ac:dyDescent="0.35">
      <c r="A1436" s="1" t="s">
        <v>12543</v>
      </c>
      <c r="B1436" s="1" t="s">
        <v>12544</v>
      </c>
      <c r="C1436" s="1" t="s">
        <v>12866</v>
      </c>
      <c r="D1436">
        <v>1199</v>
      </c>
      <c r="E1436">
        <v>2400</v>
      </c>
      <c r="F1436">
        <v>0.5</v>
      </c>
      <c r="G1436" t="str">
        <f t="shared" si="110"/>
        <v>&gt;₹500</v>
      </c>
      <c r="H1436">
        <f t="shared" si="111"/>
        <v>4687.8</v>
      </c>
      <c r="I1436" t="str">
        <f t="shared" si="112"/>
        <v>1000+</v>
      </c>
      <c r="J1436" t="str">
        <f t="shared" si="113"/>
        <v>Yes</v>
      </c>
      <c r="K1436">
        <f t="shared" si="114"/>
        <v>3602</v>
      </c>
      <c r="L1436">
        <v>3.9</v>
      </c>
      <c r="M1436">
        <v>1202</v>
      </c>
      <c r="N1436" s="1" t="s">
        <v>12545</v>
      </c>
      <c r="O1436" s="1" t="s">
        <v>12546</v>
      </c>
      <c r="P1436" s="1" t="s">
        <v>12547</v>
      </c>
      <c r="Q1436" s="1" t="s">
        <v>12548</v>
      </c>
      <c r="R1436" s="1" t="s">
        <v>12549</v>
      </c>
      <c r="S1436" s="1" t="s">
        <v>12550</v>
      </c>
      <c r="T1436" s="1" t="s">
        <v>12551</v>
      </c>
      <c r="U1436" s="1" t="s">
        <v>12552</v>
      </c>
    </row>
    <row r="1437" spans="1:21" x14ac:dyDescent="0.35">
      <c r="A1437" s="1" t="s">
        <v>12553</v>
      </c>
      <c r="B1437" s="1" t="s">
        <v>12554</v>
      </c>
      <c r="C1437" s="1" t="s">
        <v>12866</v>
      </c>
      <c r="D1437">
        <v>219</v>
      </c>
      <c r="E1437">
        <v>249</v>
      </c>
      <c r="F1437">
        <v>0.12</v>
      </c>
      <c r="G1437" t="str">
        <f t="shared" si="110"/>
        <v>₹200-₹500</v>
      </c>
      <c r="H1437">
        <f t="shared" si="111"/>
        <v>4432</v>
      </c>
      <c r="I1437" t="str">
        <f t="shared" si="112"/>
        <v>1000+</v>
      </c>
      <c r="J1437" t="str">
        <f t="shared" si="113"/>
        <v>No</v>
      </c>
      <c r="K1437">
        <f t="shared" si="114"/>
        <v>1357</v>
      </c>
      <c r="L1437">
        <v>4</v>
      </c>
      <c r="M1437">
        <v>1108</v>
      </c>
      <c r="N1437" s="1" t="s">
        <v>12555</v>
      </c>
      <c r="O1437" s="1" t="s">
        <v>12556</v>
      </c>
      <c r="P1437" s="1" t="s">
        <v>12557</v>
      </c>
      <c r="Q1437" s="1" t="s">
        <v>12558</v>
      </c>
      <c r="R1437" s="1" t="s">
        <v>12559</v>
      </c>
      <c r="S1437" s="1" t="s">
        <v>12560</v>
      </c>
      <c r="T1437" s="1" t="s">
        <v>12561</v>
      </c>
      <c r="U1437" s="1" t="s">
        <v>12562</v>
      </c>
    </row>
    <row r="1438" spans="1:21" x14ac:dyDescent="0.35">
      <c r="A1438" s="1" t="s">
        <v>12563</v>
      </c>
      <c r="B1438" s="1" t="s">
        <v>12564</v>
      </c>
      <c r="C1438" s="1" t="s">
        <v>12866</v>
      </c>
      <c r="D1438">
        <v>799</v>
      </c>
      <c r="E1438">
        <v>1199</v>
      </c>
      <c r="F1438">
        <v>0.33</v>
      </c>
      <c r="G1438" t="str">
        <f t="shared" si="110"/>
        <v>&gt;₹500</v>
      </c>
      <c r="H1438">
        <f t="shared" si="111"/>
        <v>74.800000000000011</v>
      </c>
      <c r="I1438" t="str">
        <f t="shared" si="112"/>
        <v>1000</v>
      </c>
      <c r="J1438" t="str">
        <f t="shared" si="113"/>
        <v>No</v>
      </c>
      <c r="K1438">
        <f t="shared" si="114"/>
        <v>1216</v>
      </c>
      <c r="L1438">
        <v>4.4000000000000004</v>
      </c>
      <c r="M1438">
        <v>17</v>
      </c>
      <c r="N1438" s="1" t="s">
        <v>9008</v>
      </c>
      <c r="O1438" s="1" t="s">
        <v>12565</v>
      </c>
      <c r="P1438" s="1" t="s">
        <v>12566</v>
      </c>
      <c r="Q1438" s="1" t="s">
        <v>12567</v>
      </c>
      <c r="R1438" s="1" t="s">
        <v>12568</v>
      </c>
      <c r="S1438" s="1" t="s">
        <v>12569</v>
      </c>
      <c r="T1438" s="1" t="s">
        <v>9014</v>
      </c>
      <c r="U1438" s="1" t="s">
        <v>12570</v>
      </c>
    </row>
    <row r="1439" spans="1:21" x14ac:dyDescent="0.35">
      <c r="A1439" s="1" t="s">
        <v>12571</v>
      </c>
      <c r="B1439" s="1" t="s">
        <v>12572</v>
      </c>
      <c r="C1439" s="1" t="s">
        <v>12866</v>
      </c>
      <c r="D1439">
        <v>6199</v>
      </c>
      <c r="E1439">
        <v>10999</v>
      </c>
      <c r="F1439">
        <v>0.44</v>
      </c>
      <c r="G1439" t="str">
        <f t="shared" si="110"/>
        <v>&gt;₹500</v>
      </c>
      <c r="H1439">
        <f t="shared" si="111"/>
        <v>43801.8</v>
      </c>
      <c r="I1439" t="str">
        <f t="shared" si="112"/>
        <v>1000+</v>
      </c>
      <c r="J1439" t="str">
        <f t="shared" si="113"/>
        <v>No</v>
      </c>
      <c r="K1439">
        <f t="shared" si="114"/>
        <v>21428</v>
      </c>
      <c r="L1439">
        <v>4.2</v>
      </c>
      <c r="M1439">
        <v>10429</v>
      </c>
      <c r="N1439" s="1" t="s">
        <v>12573</v>
      </c>
      <c r="O1439" s="1" t="s">
        <v>12574</v>
      </c>
      <c r="P1439" s="1" t="s">
        <v>12575</v>
      </c>
      <c r="Q1439" s="1" t="s">
        <v>12576</v>
      </c>
      <c r="R1439" s="1" t="s">
        <v>12577</v>
      </c>
      <c r="S1439" s="1" t="s">
        <v>12578</v>
      </c>
      <c r="T1439" s="1" t="s">
        <v>12579</v>
      </c>
      <c r="U1439" s="1" t="s">
        <v>12580</v>
      </c>
    </row>
    <row r="1440" spans="1:21" x14ac:dyDescent="0.35">
      <c r="A1440" s="1" t="s">
        <v>12581</v>
      </c>
      <c r="B1440" s="1" t="s">
        <v>12582</v>
      </c>
      <c r="C1440" s="1" t="s">
        <v>12866</v>
      </c>
      <c r="D1440">
        <v>6790</v>
      </c>
      <c r="E1440">
        <v>10995</v>
      </c>
      <c r="F1440">
        <v>0.38</v>
      </c>
      <c r="G1440" t="str">
        <f t="shared" si="110"/>
        <v>&gt;₹500</v>
      </c>
      <c r="H1440">
        <f t="shared" si="111"/>
        <v>14364</v>
      </c>
      <c r="I1440" t="str">
        <f t="shared" si="112"/>
        <v>1000+</v>
      </c>
      <c r="J1440" t="str">
        <f t="shared" si="113"/>
        <v>No</v>
      </c>
      <c r="K1440">
        <f t="shared" si="114"/>
        <v>14187</v>
      </c>
      <c r="L1440">
        <v>4.5</v>
      </c>
      <c r="M1440">
        <v>3192</v>
      </c>
      <c r="N1440" s="1" t="s">
        <v>12583</v>
      </c>
      <c r="O1440" s="1" t="s">
        <v>12584</v>
      </c>
      <c r="P1440" s="1" t="s">
        <v>12585</v>
      </c>
      <c r="Q1440" s="1" t="s">
        <v>12586</v>
      </c>
      <c r="R1440" s="1" t="s">
        <v>12587</v>
      </c>
      <c r="S1440" s="1" t="s">
        <v>12588</v>
      </c>
      <c r="T1440" s="1" t="s">
        <v>12589</v>
      </c>
      <c r="U1440" s="1" t="s">
        <v>12590</v>
      </c>
    </row>
    <row r="1441" spans="1:21" x14ac:dyDescent="0.35">
      <c r="A1441" s="1" t="s">
        <v>12591</v>
      </c>
      <c r="B1441" s="1" t="s">
        <v>12592</v>
      </c>
      <c r="C1441" s="1" t="s">
        <v>12866</v>
      </c>
      <c r="D1441">
        <v>1982.84</v>
      </c>
      <c r="E1441">
        <v>3300</v>
      </c>
      <c r="F1441">
        <v>0.4</v>
      </c>
      <c r="G1441" t="str">
        <f t="shared" si="110"/>
        <v>&gt;₹500</v>
      </c>
      <c r="H1441">
        <f t="shared" si="111"/>
        <v>24079.3</v>
      </c>
      <c r="I1441" t="str">
        <f t="shared" si="112"/>
        <v>1000+</v>
      </c>
      <c r="J1441" t="str">
        <f t="shared" si="113"/>
        <v>No</v>
      </c>
      <c r="K1441">
        <f t="shared" si="114"/>
        <v>9173</v>
      </c>
      <c r="L1441">
        <v>4.0999999999999996</v>
      </c>
      <c r="M1441">
        <v>5873</v>
      </c>
      <c r="N1441" s="1" t="s">
        <v>12593</v>
      </c>
      <c r="O1441" s="1" t="s">
        <v>12594</v>
      </c>
      <c r="P1441" s="1" t="s">
        <v>12595</v>
      </c>
      <c r="Q1441" s="1" t="s">
        <v>12596</v>
      </c>
      <c r="R1441" s="1" t="s">
        <v>12597</v>
      </c>
      <c r="S1441" s="1" t="s">
        <v>12598</v>
      </c>
      <c r="T1441" s="1" t="s">
        <v>12599</v>
      </c>
      <c r="U1441" s="1" t="s">
        <v>12600</v>
      </c>
    </row>
    <row r="1442" spans="1:21" x14ac:dyDescent="0.35">
      <c r="A1442" s="1" t="s">
        <v>12601</v>
      </c>
      <c r="B1442" s="1" t="s">
        <v>12602</v>
      </c>
      <c r="C1442" s="1" t="s">
        <v>12866</v>
      </c>
      <c r="D1442">
        <v>199</v>
      </c>
      <c r="E1442">
        <v>400</v>
      </c>
      <c r="F1442">
        <v>0.5</v>
      </c>
      <c r="G1442" t="str">
        <f t="shared" si="110"/>
        <v>₹200-₹500</v>
      </c>
      <c r="H1442">
        <f t="shared" si="111"/>
        <v>5653.9</v>
      </c>
      <c r="I1442" t="str">
        <f t="shared" si="112"/>
        <v>1000+</v>
      </c>
      <c r="J1442" t="str">
        <f t="shared" si="113"/>
        <v>Yes</v>
      </c>
      <c r="K1442">
        <f t="shared" si="114"/>
        <v>1779</v>
      </c>
      <c r="L1442">
        <v>4.0999999999999996</v>
      </c>
      <c r="M1442">
        <v>1379</v>
      </c>
      <c r="N1442" s="1" t="s">
        <v>12603</v>
      </c>
      <c r="O1442" s="1" t="s">
        <v>12604</v>
      </c>
      <c r="P1442" s="1" t="s">
        <v>12605</v>
      </c>
      <c r="Q1442" s="1" t="s">
        <v>12606</v>
      </c>
      <c r="R1442" s="1" t="s">
        <v>12607</v>
      </c>
      <c r="S1442" s="1" t="s">
        <v>12608</v>
      </c>
      <c r="T1442" s="1" t="s">
        <v>12609</v>
      </c>
      <c r="U1442" s="1" t="s">
        <v>12610</v>
      </c>
    </row>
    <row r="1443" spans="1:21" x14ac:dyDescent="0.35">
      <c r="A1443" s="1" t="s">
        <v>12611</v>
      </c>
      <c r="B1443" s="1" t="s">
        <v>12612</v>
      </c>
      <c r="C1443" s="1" t="s">
        <v>12866</v>
      </c>
      <c r="D1443">
        <v>1180</v>
      </c>
      <c r="E1443">
        <v>1440</v>
      </c>
      <c r="F1443">
        <v>0.18</v>
      </c>
      <c r="G1443" t="str">
        <f t="shared" si="110"/>
        <v>&gt;₹500</v>
      </c>
      <c r="H1443">
        <f t="shared" si="111"/>
        <v>6413.4000000000005</v>
      </c>
      <c r="I1443" t="str">
        <f t="shared" si="112"/>
        <v>1000+</v>
      </c>
      <c r="J1443" t="str">
        <f t="shared" si="113"/>
        <v>No</v>
      </c>
      <c r="K1443">
        <f t="shared" si="114"/>
        <v>2967</v>
      </c>
      <c r="L1443">
        <v>4.2</v>
      </c>
      <c r="M1443">
        <v>1527</v>
      </c>
      <c r="N1443" s="1" t="s">
        <v>12613</v>
      </c>
      <c r="O1443" s="1" t="s">
        <v>12614</v>
      </c>
      <c r="P1443" s="1" t="s">
        <v>12615</v>
      </c>
      <c r="Q1443" s="1" t="s">
        <v>12616</v>
      </c>
      <c r="R1443" s="1" t="s">
        <v>12617</v>
      </c>
      <c r="S1443" s="1" t="s">
        <v>12618</v>
      </c>
      <c r="T1443" s="1" t="s">
        <v>12619</v>
      </c>
      <c r="U1443" s="1" t="s">
        <v>12620</v>
      </c>
    </row>
    <row r="1444" spans="1:21" x14ac:dyDescent="0.35">
      <c r="A1444" s="1" t="s">
        <v>12621</v>
      </c>
      <c r="B1444" s="1" t="s">
        <v>12622</v>
      </c>
      <c r="C1444" s="1" t="s">
        <v>12866</v>
      </c>
      <c r="D1444">
        <v>2199</v>
      </c>
      <c r="E1444">
        <v>3045</v>
      </c>
      <c r="F1444">
        <v>0.28000000000000003</v>
      </c>
      <c r="G1444" t="str">
        <f t="shared" si="110"/>
        <v>&gt;₹500</v>
      </c>
      <c r="H1444">
        <f t="shared" si="111"/>
        <v>11281.2</v>
      </c>
      <c r="I1444" t="str">
        <f t="shared" si="112"/>
        <v>1000+</v>
      </c>
      <c r="J1444" t="str">
        <f t="shared" si="113"/>
        <v>No</v>
      </c>
      <c r="K1444">
        <f t="shared" si="114"/>
        <v>5731</v>
      </c>
      <c r="L1444">
        <v>4.2</v>
      </c>
      <c r="M1444">
        <v>2686</v>
      </c>
      <c r="N1444" s="1" t="s">
        <v>12623</v>
      </c>
      <c r="O1444" s="1" t="s">
        <v>12624</v>
      </c>
      <c r="P1444" s="1" t="s">
        <v>12625</v>
      </c>
      <c r="Q1444" s="1" t="s">
        <v>12626</v>
      </c>
      <c r="R1444" s="1" t="s">
        <v>12627</v>
      </c>
      <c r="S1444" s="1" t="s">
        <v>12628</v>
      </c>
      <c r="T1444" s="1" t="s">
        <v>12629</v>
      </c>
      <c r="U1444" s="1" t="s">
        <v>12630</v>
      </c>
    </row>
    <row r="1445" spans="1:21" x14ac:dyDescent="0.35">
      <c r="A1445" s="1" t="s">
        <v>12631</v>
      </c>
      <c r="B1445" s="1" t="s">
        <v>12632</v>
      </c>
      <c r="C1445" s="1" t="s">
        <v>12866</v>
      </c>
      <c r="D1445">
        <v>2999</v>
      </c>
      <c r="E1445">
        <v>3595</v>
      </c>
      <c r="F1445">
        <v>0.17</v>
      </c>
      <c r="G1445" t="str">
        <f t="shared" si="110"/>
        <v>&gt;₹500</v>
      </c>
      <c r="H1445">
        <f t="shared" si="111"/>
        <v>712</v>
      </c>
      <c r="I1445" t="str">
        <f t="shared" si="112"/>
        <v>1000</v>
      </c>
      <c r="J1445" t="str">
        <f t="shared" si="113"/>
        <v>No</v>
      </c>
      <c r="K1445">
        <f t="shared" si="114"/>
        <v>3773</v>
      </c>
      <c r="L1445">
        <v>4</v>
      </c>
      <c r="M1445">
        <v>178</v>
      </c>
      <c r="N1445" s="1" t="s">
        <v>12633</v>
      </c>
      <c r="O1445" s="1" t="s">
        <v>12634</v>
      </c>
      <c r="P1445" s="1" t="s">
        <v>12635</v>
      </c>
      <c r="Q1445" s="1" t="s">
        <v>12636</v>
      </c>
      <c r="R1445" s="1" t="s">
        <v>12637</v>
      </c>
      <c r="S1445" s="1" t="s">
        <v>12638</v>
      </c>
      <c r="T1445" s="1" t="s">
        <v>12639</v>
      </c>
      <c r="U1445" s="1" t="s">
        <v>12640</v>
      </c>
    </row>
    <row r="1446" spans="1:21" x14ac:dyDescent="0.35">
      <c r="A1446" s="1" t="s">
        <v>12641</v>
      </c>
      <c r="B1446" s="1" t="s">
        <v>12642</v>
      </c>
      <c r="C1446" s="1" t="s">
        <v>12866</v>
      </c>
      <c r="D1446">
        <v>253</v>
      </c>
      <c r="E1446">
        <v>500</v>
      </c>
      <c r="F1446">
        <v>0.49</v>
      </c>
      <c r="G1446" t="str">
        <f t="shared" si="110"/>
        <v>₹200-₹500</v>
      </c>
      <c r="H1446">
        <f t="shared" si="111"/>
        <v>11455.199999999999</v>
      </c>
      <c r="I1446" t="str">
        <f t="shared" si="112"/>
        <v>1000+</v>
      </c>
      <c r="J1446" t="str">
        <f t="shared" si="113"/>
        <v>No</v>
      </c>
      <c r="K1446">
        <f t="shared" si="114"/>
        <v>3164</v>
      </c>
      <c r="L1446">
        <v>4.3</v>
      </c>
      <c r="M1446">
        <v>2664</v>
      </c>
      <c r="N1446" s="1" t="s">
        <v>12643</v>
      </c>
      <c r="O1446" s="1" t="s">
        <v>12644</v>
      </c>
      <c r="P1446" s="1" t="s">
        <v>12645</v>
      </c>
      <c r="Q1446" s="1" t="s">
        <v>12646</v>
      </c>
      <c r="R1446" s="1" t="s">
        <v>12647</v>
      </c>
      <c r="S1446" s="1" t="s">
        <v>12648</v>
      </c>
      <c r="T1446" s="1" t="s">
        <v>12649</v>
      </c>
      <c r="U1446" s="1" t="s">
        <v>12650</v>
      </c>
    </row>
    <row r="1447" spans="1:21" x14ac:dyDescent="0.35">
      <c r="A1447" s="1" t="s">
        <v>12651</v>
      </c>
      <c r="B1447" s="1" t="s">
        <v>12652</v>
      </c>
      <c r="C1447" s="1" t="s">
        <v>12866</v>
      </c>
      <c r="D1447">
        <v>499</v>
      </c>
      <c r="E1447">
        <v>799</v>
      </c>
      <c r="F1447">
        <v>0.38</v>
      </c>
      <c r="G1447" t="str">
        <f t="shared" si="110"/>
        <v>&gt;₹500</v>
      </c>
      <c r="H1447">
        <f t="shared" si="111"/>
        <v>763.2</v>
      </c>
      <c r="I1447" t="str">
        <f t="shared" si="112"/>
        <v>1000</v>
      </c>
      <c r="J1447" t="str">
        <f t="shared" si="113"/>
        <v>No</v>
      </c>
      <c r="K1447">
        <f t="shared" si="114"/>
        <v>1011</v>
      </c>
      <c r="L1447">
        <v>3.6</v>
      </c>
      <c r="M1447">
        <v>212</v>
      </c>
      <c r="N1447" s="1" t="s">
        <v>12653</v>
      </c>
      <c r="O1447" s="1" t="s">
        <v>12654</v>
      </c>
      <c r="P1447" s="1" t="s">
        <v>12655</v>
      </c>
      <c r="Q1447" s="1" t="s">
        <v>12656</v>
      </c>
      <c r="R1447" s="1" t="s">
        <v>12657</v>
      </c>
      <c r="S1447" s="1" t="s">
        <v>12658</v>
      </c>
      <c r="T1447" s="1" t="s">
        <v>12659</v>
      </c>
      <c r="U1447" s="1" t="s">
        <v>12660</v>
      </c>
    </row>
    <row r="1448" spans="1:21" x14ac:dyDescent="0.35">
      <c r="A1448" s="1" t="s">
        <v>12661</v>
      </c>
      <c r="B1448" s="1" t="s">
        <v>12662</v>
      </c>
      <c r="C1448" s="1" t="s">
        <v>12866</v>
      </c>
      <c r="D1448">
        <v>1149</v>
      </c>
      <c r="E1448">
        <v>1899</v>
      </c>
      <c r="F1448">
        <v>0.39</v>
      </c>
      <c r="G1448" t="str">
        <f t="shared" si="110"/>
        <v>&gt;₹500</v>
      </c>
      <c r="H1448">
        <f t="shared" si="111"/>
        <v>84</v>
      </c>
      <c r="I1448" t="str">
        <f t="shared" si="112"/>
        <v>1000</v>
      </c>
      <c r="J1448" t="str">
        <f t="shared" si="113"/>
        <v>No</v>
      </c>
      <c r="K1448">
        <f t="shared" si="114"/>
        <v>1923</v>
      </c>
      <c r="L1448">
        <v>3.5</v>
      </c>
      <c r="M1448">
        <v>24</v>
      </c>
      <c r="N1448" s="1" t="s">
        <v>12663</v>
      </c>
      <c r="O1448" s="1" t="s">
        <v>12664</v>
      </c>
      <c r="P1448" s="1" t="s">
        <v>12665</v>
      </c>
      <c r="Q1448" s="1" t="s">
        <v>12666</v>
      </c>
      <c r="R1448" s="1" t="s">
        <v>12667</v>
      </c>
      <c r="S1448" s="1" t="s">
        <v>12668</v>
      </c>
      <c r="T1448" s="1" t="s">
        <v>12669</v>
      </c>
      <c r="U1448" s="1" t="s">
        <v>12670</v>
      </c>
    </row>
    <row r="1449" spans="1:21" x14ac:dyDescent="0.35">
      <c r="A1449" s="1" t="s">
        <v>12671</v>
      </c>
      <c r="B1449" s="1" t="s">
        <v>12672</v>
      </c>
      <c r="C1449" s="1" t="s">
        <v>12866</v>
      </c>
      <c r="D1449">
        <v>457</v>
      </c>
      <c r="E1449">
        <v>799</v>
      </c>
      <c r="F1449">
        <v>0.43</v>
      </c>
      <c r="G1449" t="str">
        <f t="shared" si="110"/>
        <v>&gt;₹500</v>
      </c>
      <c r="H1449">
        <f t="shared" si="111"/>
        <v>8032.4</v>
      </c>
      <c r="I1449" t="str">
        <f t="shared" si="112"/>
        <v>1000+</v>
      </c>
      <c r="J1449" t="str">
        <f t="shared" si="113"/>
        <v>No</v>
      </c>
      <c r="K1449">
        <f t="shared" si="114"/>
        <v>2667</v>
      </c>
      <c r="L1449">
        <v>4.3</v>
      </c>
      <c r="M1449">
        <v>1868</v>
      </c>
      <c r="N1449" s="1" t="s">
        <v>12673</v>
      </c>
      <c r="O1449" s="1" t="s">
        <v>12674</v>
      </c>
      <c r="P1449" s="1" t="s">
        <v>12675</v>
      </c>
      <c r="Q1449" s="1" t="s">
        <v>12676</v>
      </c>
      <c r="R1449" s="1" t="s">
        <v>12677</v>
      </c>
      <c r="S1449" s="1" t="s">
        <v>12678</v>
      </c>
      <c r="T1449" s="1" t="s">
        <v>12679</v>
      </c>
      <c r="U1449" s="1" t="s">
        <v>12680</v>
      </c>
    </row>
    <row r="1450" spans="1:21" x14ac:dyDescent="0.35">
      <c r="A1450" s="1" t="s">
        <v>12681</v>
      </c>
      <c r="B1450" s="1" t="s">
        <v>12682</v>
      </c>
      <c r="C1450" s="1" t="s">
        <v>12866</v>
      </c>
      <c r="D1450">
        <v>229</v>
      </c>
      <c r="E1450">
        <v>399</v>
      </c>
      <c r="F1450">
        <v>0.43</v>
      </c>
      <c r="G1450" t="str">
        <f t="shared" si="110"/>
        <v>₹200-₹500</v>
      </c>
      <c r="H1450">
        <f t="shared" si="111"/>
        <v>1623.6000000000001</v>
      </c>
      <c r="I1450" t="str">
        <f t="shared" si="112"/>
        <v>1000</v>
      </c>
      <c r="J1450" t="str">
        <f t="shared" si="113"/>
        <v>No</v>
      </c>
      <c r="K1450">
        <f t="shared" si="114"/>
        <v>850</v>
      </c>
      <c r="L1450">
        <v>3.6</v>
      </c>
      <c r="M1450">
        <v>451</v>
      </c>
      <c r="N1450" s="1" t="s">
        <v>12683</v>
      </c>
      <c r="O1450" s="1" t="s">
        <v>12684</v>
      </c>
      <c r="P1450" s="1" t="s">
        <v>12685</v>
      </c>
      <c r="Q1450" s="1" t="s">
        <v>12686</v>
      </c>
      <c r="R1450" s="1" t="s">
        <v>12687</v>
      </c>
      <c r="S1450" s="1" t="s">
        <v>12688</v>
      </c>
      <c r="T1450" s="1" t="s">
        <v>12689</v>
      </c>
      <c r="U1450" s="1" t="s">
        <v>12690</v>
      </c>
    </row>
    <row r="1451" spans="1:21" x14ac:dyDescent="0.35">
      <c r="A1451" s="1" t="s">
        <v>12691</v>
      </c>
      <c r="B1451" s="1" t="s">
        <v>12692</v>
      </c>
      <c r="C1451" s="1" t="s">
        <v>12866</v>
      </c>
      <c r="D1451">
        <v>199</v>
      </c>
      <c r="E1451">
        <v>699</v>
      </c>
      <c r="F1451">
        <v>0.72</v>
      </c>
      <c r="G1451" t="str">
        <f t="shared" si="110"/>
        <v>&gt;₹500</v>
      </c>
      <c r="H1451">
        <f t="shared" si="111"/>
        <v>461.09999999999997</v>
      </c>
      <c r="I1451" t="str">
        <f t="shared" si="112"/>
        <v>1000</v>
      </c>
      <c r="J1451" t="str">
        <f t="shared" si="113"/>
        <v>Yes</v>
      </c>
      <c r="K1451">
        <f t="shared" si="114"/>
        <v>858</v>
      </c>
      <c r="L1451">
        <v>2.9</v>
      </c>
      <c r="M1451">
        <v>159</v>
      </c>
      <c r="N1451" s="1" t="s">
        <v>12693</v>
      </c>
      <c r="O1451" s="1" t="s">
        <v>12694</v>
      </c>
      <c r="P1451" s="1" t="s">
        <v>12695</v>
      </c>
      <c r="Q1451" s="1" t="s">
        <v>12696</v>
      </c>
      <c r="R1451" s="1" t="s">
        <v>12697</v>
      </c>
      <c r="S1451" s="1" t="s">
        <v>12698</v>
      </c>
      <c r="T1451" s="1" t="s">
        <v>12699</v>
      </c>
      <c r="U1451" s="1" t="s">
        <v>12700</v>
      </c>
    </row>
    <row r="1452" spans="1:21" x14ac:dyDescent="0.35">
      <c r="A1452" s="1" t="s">
        <v>12701</v>
      </c>
      <c r="B1452" s="1" t="s">
        <v>12702</v>
      </c>
      <c r="C1452" s="1" t="s">
        <v>12866</v>
      </c>
      <c r="D1452">
        <v>899</v>
      </c>
      <c r="E1452">
        <v>1999</v>
      </c>
      <c r="F1452">
        <v>0.55000000000000004</v>
      </c>
      <c r="G1452" t="str">
        <f t="shared" si="110"/>
        <v>&gt;₹500</v>
      </c>
      <c r="H1452">
        <f t="shared" si="111"/>
        <v>163.80000000000001</v>
      </c>
      <c r="I1452" t="str">
        <f t="shared" si="112"/>
        <v>1000</v>
      </c>
      <c r="J1452" t="str">
        <f t="shared" si="113"/>
        <v>Yes</v>
      </c>
      <c r="K1452">
        <f t="shared" si="114"/>
        <v>2038</v>
      </c>
      <c r="L1452">
        <v>4.2</v>
      </c>
      <c r="M1452">
        <v>39</v>
      </c>
      <c r="N1452" s="1" t="s">
        <v>12703</v>
      </c>
      <c r="O1452" s="1" t="s">
        <v>12704</v>
      </c>
      <c r="P1452" s="1" t="s">
        <v>12705</v>
      </c>
      <c r="Q1452" s="1" t="s">
        <v>12706</v>
      </c>
      <c r="R1452" s="1" t="s">
        <v>12707</v>
      </c>
      <c r="S1452" s="1" t="s">
        <v>12708</v>
      </c>
      <c r="T1452" s="1" t="s">
        <v>12709</v>
      </c>
      <c r="U1452" s="1" t="s">
        <v>12710</v>
      </c>
    </row>
    <row r="1453" spans="1:21" x14ac:dyDescent="0.35">
      <c r="A1453" s="1" t="s">
        <v>12711</v>
      </c>
      <c r="B1453" s="1" t="s">
        <v>12712</v>
      </c>
      <c r="C1453" s="1" t="s">
        <v>12866</v>
      </c>
      <c r="D1453">
        <v>1499</v>
      </c>
      <c r="E1453">
        <v>2199</v>
      </c>
      <c r="F1453">
        <v>0.32</v>
      </c>
      <c r="G1453" t="str">
        <f t="shared" si="110"/>
        <v>&gt;₹500</v>
      </c>
      <c r="H1453">
        <f t="shared" si="111"/>
        <v>28736.400000000001</v>
      </c>
      <c r="I1453" t="str">
        <f t="shared" si="112"/>
        <v>1000+</v>
      </c>
      <c r="J1453" t="str">
        <f t="shared" si="113"/>
        <v>No</v>
      </c>
      <c r="K1453">
        <f t="shared" si="114"/>
        <v>8730</v>
      </c>
      <c r="L1453">
        <v>4.4000000000000004</v>
      </c>
      <c r="M1453">
        <v>6531</v>
      </c>
      <c r="N1453" s="1" t="s">
        <v>12713</v>
      </c>
      <c r="O1453" s="1" t="s">
        <v>12714</v>
      </c>
      <c r="P1453" s="1" t="s">
        <v>12715</v>
      </c>
      <c r="Q1453" s="1" t="s">
        <v>12716</v>
      </c>
      <c r="R1453" s="1" t="s">
        <v>12717</v>
      </c>
      <c r="S1453" s="1" t="s">
        <v>12718</v>
      </c>
      <c r="T1453" s="1" t="s">
        <v>12719</v>
      </c>
      <c r="U1453" s="1" t="s">
        <v>12720</v>
      </c>
    </row>
    <row r="1454" spans="1:21" x14ac:dyDescent="0.35">
      <c r="A1454" s="1" t="s">
        <v>12721</v>
      </c>
      <c r="B1454" s="1" t="s">
        <v>12722</v>
      </c>
      <c r="C1454" s="1" t="s">
        <v>12866</v>
      </c>
      <c r="D1454">
        <v>426</v>
      </c>
      <c r="E1454">
        <v>999</v>
      </c>
      <c r="F1454">
        <v>0.56999999999999995</v>
      </c>
      <c r="G1454" t="str">
        <f t="shared" si="110"/>
        <v>&gt;₹500</v>
      </c>
      <c r="H1454">
        <f t="shared" si="111"/>
        <v>910.19999999999993</v>
      </c>
      <c r="I1454" t="str">
        <f t="shared" si="112"/>
        <v>1000</v>
      </c>
      <c r="J1454" t="str">
        <f t="shared" si="113"/>
        <v>Yes</v>
      </c>
      <c r="K1454">
        <f t="shared" si="114"/>
        <v>1221</v>
      </c>
      <c r="L1454">
        <v>4.0999999999999996</v>
      </c>
      <c r="M1454">
        <v>222</v>
      </c>
      <c r="N1454" s="1" t="s">
        <v>12723</v>
      </c>
      <c r="O1454" s="1" t="s">
        <v>12724</v>
      </c>
      <c r="P1454" s="1" t="s">
        <v>12725</v>
      </c>
      <c r="Q1454" s="1" t="s">
        <v>12726</v>
      </c>
      <c r="R1454" s="1" t="s">
        <v>12727</v>
      </c>
      <c r="S1454" s="1" t="s">
        <v>12728</v>
      </c>
      <c r="T1454" s="1" t="s">
        <v>12729</v>
      </c>
      <c r="U1454" s="1" t="s">
        <v>12730</v>
      </c>
    </row>
    <row r="1455" spans="1:21" x14ac:dyDescent="0.35">
      <c r="A1455" s="1" t="s">
        <v>12731</v>
      </c>
      <c r="B1455" s="1" t="s">
        <v>12732</v>
      </c>
      <c r="C1455" s="1" t="s">
        <v>12866</v>
      </c>
      <c r="D1455">
        <v>2320</v>
      </c>
      <c r="E1455">
        <v>3290</v>
      </c>
      <c r="F1455">
        <v>0.28999999999999998</v>
      </c>
      <c r="G1455" t="str">
        <f t="shared" si="110"/>
        <v>&gt;₹500</v>
      </c>
      <c r="H1455">
        <f t="shared" si="111"/>
        <v>741</v>
      </c>
      <c r="I1455" t="str">
        <f t="shared" si="112"/>
        <v>1000</v>
      </c>
      <c r="J1455" t="str">
        <f t="shared" si="113"/>
        <v>No</v>
      </c>
      <c r="K1455">
        <f t="shared" si="114"/>
        <v>3485</v>
      </c>
      <c r="L1455">
        <v>3.8</v>
      </c>
      <c r="M1455">
        <v>195</v>
      </c>
      <c r="N1455" s="1" t="s">
        <v>12733</v>
      </c>
      <c r="O1455" s="1" t="s">
        <v>12734</v>
      </c>
      <c r="P1455" s="1" t="s">
        <v>12735</v>
      </c>
      <c r="Q1455" s="1" t="s">
        <v>12736</v>
      </c>
      <c r="R1455" s="1" t="s">
        <v>12737</v>
      </c>
      <c r="S1455" s="1" t="s">
        <v>12738</v>
      </c>
      <c r="T1455" s="1" t="s">
        <v>12739</v>
      </c>
      <c r="U1455" s="1" t="s">
        <v>12740</v>
      </c>
    </row>
    <row r="1456" spans="1:21" x14ac:dyDescent="0.35">
      <c r="A1456" s="1" t="s">
        <v>12741</v>
      </c>
      <c r="B1456" s="1" t="s">
        <v>12742</v>
      </c>
      <c r="C1456" s="1" t="s">
        <v>12866</v>
      </c>
      <c r="D1456">
        <v>1563</v>
      </c>
      <c r="E1456">
        <v>3098</v>
      </c>
      <c r="F1456">
        <v>0.5</v>
      </c>
      <c r="G1456" t="str">
        <f t="shared" si="110"/>
        <v>&gt;₹500</v>
      </c>
      <c r="H1456">
        <f t="shared" si="111"/>
        <v>7990.5</v>
      </c>
      <c r="I1456" t="str">
        <f t="shared" si="112"/>
        <v>1000+</v>
      </c>
      <c r="J1456" t="str">
        <f t="shared" si="113"/>
        <v>Yes</v>
      </c>
      <c r="K1456">
        <f t="shared" si="114"/>
        <v>5381</v>
      </c>
      <c r="L1456">
        <v>3.5</v>
      </c>
      <c r="M1456">
        <v>2283</v>
      </c>
      <c r="N1456" s="1" t="s">
        <v>12743</v>
      </c>
      <c r="O1456" s="1" t="s">
        <v>12744</v>
      </c>
      <c r="P1456" s="1" t="s">
        <v>12745</v>
      </c>
      <c r="Q1456" s="1" t="s">
        <v>12746</v>
      </c>
      <c r="R1456" s="1" t="s">
        <v>12747</v>
      </c>
      <c r="S1456" s="1" t="s">
        <v>12748</v>
      </c>
      <c r="T1456" s="1" t="s">
        <v>12749</v>
      </c>
      <c r="U1456" s="1" t="s">
        <v>12750</v>
      </c>
    </row>
    <row r="1457" spans="1:21" x14ac:dyDescent="0.35">
      <c r="A1457" s="1" t="s">
        <v>12751</v>
      </c>
      <c r="B1457" s="1" t="s">
        <v>12752</v>
      </c>
      <c r="C1457" s="1" t="s">
        <v>12866</v>
      </c>
      <c r="D1457">
        <v>3487.77</v>
      </c>
      <c r="E1457">
        <v>4990</v>
      </c>
      <c r="F1457">
        <v>0.3</v>
      </c>
      <c r="G1457" t="str">
        <f t="shared" si="110"/>
        <v>&gt;₹500</v>
      </c>
      <c r="H1457">
        <f t="shared" si="111"/>
        <v>4620.7</v>
      </c>
      <c r="I1457" t="str">
        <f t="shared" si="112"/>
        <v>1000+</v>
      </c>
      <c r="J1457" t="str">
        <f t="shared" si="113"/>
        <v>No</v>
      </c>
      <c r="K1457">
        <f t="shared" si="114"/>
        <v>6117</v>
      </c>
      <c r="L1457">
        <v>4.0999999999999996</v>
      </c>
      <c r="M1457">
        <v>1127</v>
      </c>
      <c r="N1457" s="1" t="s">
        <v>12753</v>
      </c>
      <c r="O1457" s="1" t="s">
        <v>12754</v>
      </c>
      <c r="P1457" s="1" t="s">
        <v>12755</v>
      </c>
      <c r="Q1457" s="1" t="s">
        <v>12756</v>
      </c>
      <c r="R1457" s="1" t="s">
        <v>12757</v>
      </c>
      <c r="S1457" s="1" t="s">
        <v>12758</v>
      </c>
      <c r="T1457" s="1" t="s">
        <v>12759</v>
      </c>
      <c r="U1457" s="1" t="s">
        <v>12760</v>
      </c>
    </row>
    <row r="1458" spans="1:21" x14ac:dyDescent="0.35">
      <c r="A1458" s="1" t="s">
        <v>12761</v>
      </c>
      <c r="B1458" s="1" t="s">
        <v>12762</v>
      </c>
      <c r="C1458" s="1" t="s">
        <v>12866</v>
      </c>
      <c r="D1458">
        <v>498</v>
      </c>
      <c r="E1458">
        <v>1200</v>
      </c>
      <c r="F1458">
        <v>0.59</v>
      </c>
      <c r="G1458" t="str">
        <f t="shared" si="110"/>
        <v>&gt;₹500</v>
      </c>
      <c r="H1458">
        <f t="shared" si="111"/>
        <v>361.6</v>
      </c>
      <c r="I1458" t="str">
        <f t="shared" si="112"/>
        <v>1000</v>
      </c>
      <c r="J1458" t="str">
        <f t="shared" si="113"/>
        <v>Yes</v>
      </c>
      <c r="K1458">
        <f t="shared" si="114"/>
        <v>1313</v>
      </c>
      <c r="L1458">
        <v>3.2</v>
      </c>
      <c r="M1458">
        <v>113</v>
      </c>
      <c r="N1458" s="1" t="s">
        <v>12763</v>
      </c>
      <c r="O1458" s="1" t="s">
        <v>12764</v>
      </c>
      <c r="P1458" s="1" t="s">
        <v>12765</v>
      </c>
      <c r="Q1458" s="1" t="s">
        <v>12766</v>
      </c>
      <c r="R1458" s="1" t="s">
        <v>12767</v>
      </c>
      <c r="S1458" s="1" t="s">
        <v>12768</v>
      </c>
      <c r="T1458" s="1" t="s">
        <v>12769</v>
      </c>
      <c r="U1458" s="1" t="s">
        <v>12770</v>
      </c>
    </row>
    <row r="1459" spans="1:21" x14ac:dyDescent="0.35">
      <c r="A1459" s="1" t="s">
        <v>12771</v>
      </c>
      <c r="B1459" s="1" t="s">
        <v>12772</v>
      </c>
      <c r="C1459" s="1" t="s">
        <v>12866</v>
      </c>
      <c r="D1459">
        <v>2695</v>
      </c>
      <c r="E1459">
        <v>2695</v>
      </c>
      <c r="F1459">
        <v>0</v>
      </c>
      <c r="G1459" t="str">
        <f t="shared" si="110"/>
        <v>&gt;₹500</v>
      </c>
      <c r="H1459">
        <f t="shared" si="111"/>
        <v>11079.2</v>
      </c>
      <c r="I1459" t="str">
        <f t="shared" si="112"/>
        <v>1000+</v>
      </c>
      <c r="J1459" t="str">
        <f t="shared" si="113"/>
        <v>No</v>
      </c>
      <c r="K1459">
        <f t="shared" si="114"/>
        <v>5213</v>
      </c>
      <c r="L1459">
        <v>4.4000000000000004</v>
      </c>
      <c r="M1459">
        <v>2518</v>
      </c>
      <c r="N1459" s="1" t="s">
        <v>12773</v>
      </c>
      <c r="O1459" s="1" t="s">
        <v>12774</v>
      </c>
      <c r="P1459" s="1" t="s">
        <v>12775</v>
      </c>
      <c r="Q1459" s="1" t="s">
        <v>12776</v>
      </c>
      <c r="R1459" s="1" t="s">
        <v>12777</v>
      </c>
      <c r="S1459" s="1" t="s">
        <v>12778</v>
      </c>
      <c r="T1459" s="1" t="s">
        <v>12779</v>
      </c>
      <c r="U1459" s="1" t="s">
        <v>12780</v>
      </c>
    </row>
    <row r="1460" spans="1:21" x14ac:dyDescent="0.35">
      <c r="A1460" s="1" t="s">
        <v>12781</v>
      </c>
      <c r="B1460" s="1" t="s">
        <v>12782</v>
      </c>
      <c r="C1460" s="1" t="s">
        <v>12866</v>
      </c>
      <c r="D1460">
        <v>949</v>
      </c>
      <c r="E1460">
        <v>2299</v>
      </c>
      <c r="F1460">
        <v>0.59</v>
      </c>
      <c r="G1460" t="str">
        <f t="shared" si="110"/>
        <v>&gt;₹500</v>
      </c>
      <c r="H1460">
        <f t="shared" si="111"/>
        <v>1980</v>
      </c>
      <c r="I1460" t="str">
        <f t="shared" si="112"/>
        <v>1000</v>
      </c>
      <c r="J1460" t="str">
        <f t="shared" si="113"/>
        <v>Yes</v>
      </c>
      <c r="K1460">
        <f t="shared" si="114"/>
        <v>2849</v>
      </c>
      <c r="L1460">
        <v>3.6</v>
      </c>
      <c r="M1460">
        <v>550</v>
      </c>
      <c r="N1460" s="1" t="s">
        <v>12783</v>
      </c>
      <c r="O1460" s="1" t="s">
        <v>12784</v>
      </c>
      <c r="P1460" s="1" t="s">
        <v>12785</v>
      </c>
      <c r="Q1460" s="1" t="s">
        <v>12786</v>
      </c>
      <c r="R1460" s="1" t="s">
        <v>12787</v>
      </c>
      <c r="S1460" s="1" t="s">
        <v>12788</v>
      </c>
      <c r="T1460" s="1" t="s">
        <v>12789</v>
      </c>
      <c r="U1460" s="1" t="s">
        <v>12790</v>
      </c>
    </row>
    <row r="1461" spans="1:21" x14ac:dyDescent="0.35">
      <c r="A1461" s="1" t="s">
        <v>12791</v>
      </c>
      <c r="B1461" s="1" t="s">
        <v>12792</v>
      </c>
      <c r="C1461" s="1" t="s">
        <v>12866</v>
      </c>
      <c r="D1461">
        <v>199</v>
      </c>
      <c r="E1461">
        <v>999</v>
      </c>
      <c r="F1461">
        <v>0.8</v>
      </c>
      <c r="G1461" t="str">
        <f t="shared" si="110"/>
        <v>&gt;₹500</v>
      </c>
      <c r="H1461">
        <f t="shared" si="111"/>
        <v>6.2</v>
      </c>
      <c r="I1461" t="str">
        <f t="shared" si="112"/>
        <v>1000</v>
      </c>
      <c r="J1461" t="str">
        <f t="shared" si="113"/>
        <v>Yes</v>
      </c>
      <c r="K1461">
        <f t="shared" si="114"/>
        <v>1001</v>
      </c>
      <c r="L1461">
        <v>3.1</v>
      </c>
      <c r="M1461">
        <v>2</v>
      </c>
      <c r="N1461" s="1" t="s">
        <v>12793</v>
      </c>
      <c r="O1461" s="1" t="s">
        <v>12794</v>
      </c>
      <c r="P1461" s="1" t="s">
        <v>12795</v>
      </c>
      <c r="Q1461" s="1" t="s">
        <v>12796</v>
      </c>
      <c r="R1461" s="1" t="s">
        <v>12797</v>
      </c>
      <c r="S1461" s="1" t="s">
        <v>12798</v>
      </c>
      <c r="T1461" s="1" t="s">
        <v>12799</v>
      </c>
      <c r="U1461" s="1" t="s">
        <v>12800</v>
      </c>
    </row>
    <row r="1462" spans="1:21" x14ac:dyDescent="0.35">
      <c r="A1462" s="1" t="s">
        <v>12801</v>
      </c>
      <c r="B1462" s="1" t="s">
        <v>12802</v>
      </c>
      <c r="C1462" s="1" t="s">
        <v>12866</v>
      </c>
      <c r="D1462">
        <v>379</v>
      </c>
      <c r="E1462">
        <v>919</v>
      </c>
      <c r="F1462">
        <v>0.59</v>
      </c>
      <c r="G1462" t="str">
        <f t="shared" si="110"/>
        <v>&gt;₹500</v>
      </c>
      <c r="H1462">
        <f t="shared" si="111"/>
        <v>4360</v>
      </c>
      <c r="I1462" t="str">
        <f t="shared" si="112"/>
        <v>1000+</v>
      </c>
      <c r="J1462" t="str">
        <f t="shared" si="113"/>
        <v>Yes</v>
      </c>
      <c r="K1462">
        <f t="shared" si="114"/>
        <v>2009</v>
      </c>
      <c r="L1462">
        <v>4</v>
      </c>
      <c r="M1462">
        <v>1090</v>
      </c>
      <c r="N1462" s="1" t="s">
        <v>12803</v>
      </c>
      <c r="O1462" s="1" t="s">
        <v>12804</v>
      </c>
      <c r="P1462" s="1" t="s">
        <v>12805</v>
      </c>
      <c r="Q1462" s="1" t="s">
        <v>12806</v>
      </c>
      <c r="R1462" s="1" t="s">
        <v>12807</v>
      </c>
      <c r="S1462" s="1" t="s">
        <v>12808</v>
      </c>
      <c r="T1462" s="1" t="s">
        <v>12809</v>
      </c>
      <c r="U1462" s="1" t="s">
        <v>12810</v>
      </c>
    </row>
    <row r="1463" spans="1:21" x14ac:dyDescent="0.35">
      <c r="A1463" s="1" t="s">
        <v>12811</v>
      </c>
      <c r="B1463" s="1" t="s">
        <v>12812</v>
      </c>
      <c r="C1463" s="1" t="s">
        <v>12866</v>
      </c>
      <c r="D1463">
        <v>2280</v>
      </c>
      <c r="E1463">
        <v>3045</v>
      </c>
      <c r="F1463">
        <v>0.25</v>
      </c>
      <c r="G1463" t="str">
        <f t="shared" si="110"/>
        <v>&gt;₹500</v>
      </c>
      <c r="H1463">
        <f t="shared" si="111"/>
        <v>16883.8</v>
      </c>
      <c r="I1463" t="str">
        <f t="shared" si="112"/>
        <v>1000+</v>
      </c>
      <c r="J1463" t="str">
        <f t="shared" si="113"/>
        <v>No</v>
      </c>
      <c r="K1463">
        <f t="shared" si="114"/>
        <v>7163</v>
      </c>
      <c r="L1463">
        <v>4.0999999999999996</v>
      </c>
      <c r="M1463">
        <v>4118</v>
      </c>
      <c r="N1463" s="1" t="s">
        <v>12813</v>
      </c>
      <c r="O1463" s="1" t="s">
        <v>12814</v>
      </c>
      <c r="P1463" s="1" t="s">
        <v>12815</v>
      </c>
      <c r="Q1463" s="1" t="s">
        <v>12816</v>
      </c>
      <c r="R1463" s="1" t="s">
        <v>12817</v>
      </c>
      <c r="S1463" s="1" t="s">
        <v>12818</v>
      </c>
      <c r="T1463" s="1" t="s">
        <v>12819</v>
      </c>
      <c r="U1463" s="1" t="s">
        <v>12820</v>
      </c>
    </row>
    <row r="1464" spans="1:21" x14ac:dyDescent="0.35">
      <c r="A1464" s="1" t="s">
        <v>12821</v>
      </c>
      <c r="B1464" s="1" t="s">
        <v>12822</v>
      </c>
      <c r="C1464" s="1" t="s">
        <v>12866</v>
      </c>
      <c r="D1464">
        <v>2219</v>
      </c>
      <c r="E1464">
        <v>3080</v>
      </c>
      <c r="F1464">
        <v>0.28000000000000003</v>
      </c>
      <c r="G1464" t="str">
        <f t="shared" si="110"/>
        <v>&gt;₹500</v>
      </c>
      <c r="H1464">
        <f t="shared" si="111"/>
        <v>1684.8</v>
      </c>
      <c r="I1464" t="str">
        <f t="shared" si="112"/>
        <v>1000</v>
      </c>
      <c r="J1464" t="str">
        <f t="shared" si="113"/>
        <v>No</v>
      </c>
      <c r="K1464">
        <f t="shared" si="114"/>
        <v>3548</v>
      </c>
      <c r="L1464">
        <v>3.6</v>
      </c>
      <c r="M1464">
        <v>468</v>
      </c>
      <c r="N1464" s="1" t="s">
        <v>12823</v>
      </c>
      <c r="O1464" s="1" t="s">
        <v>12824</v>
      </c>
      <c r="P1464" s="1" t="s">
        <v>12825</v>
      </c>
      <c r="Q1464" s="1" t="s">
        <v>12826</v>
      </c>
      <c r="R1464" s="1" t="s">
        <v>12827</v>
      </c>
      <c r="S1464" s="1" t="s">
        <v>12828</v>
      </c>
      <c r="T1464" s="1" t="s">
        <v>12829</v>
      </c>
      <c r="U1464" s="1" t="s">
        <v>12830</v>
      </c>
    </row>
    <row r="1465" spans="1:21" x14ac:dyDescent="0.35">
      <c r="A1465" s="1" t="s">
        <v>12831</v>
      </c>
      <c r="B1465" s="1" t="s">
        <v>12832</v>
      </c>
      <c r="C1465" s="1" t="s">
        <v>12866</v>
      </c>
      <c r="D1465">
        <v>1399</v>
      </c>
      <c r="E1465">
        <v>1890</v>
      </c>
      <c r="F1465">
        <v>0.26</v>
      </c>
      <c r="G1465" t="str">
        <f t="shared" si="110"/>
        <v>&gt;₹500</v>
      </c>
      <c r="H1465">
        <f t="shared" si="111"/>
        <v>32124</v>
      </c>
      <c r="I1465" t="str">
        <f t="shared" si="112"/>
        <v>1000+</v>
      </c>
      <c r="J1465" t="str">
        <f t="shared" si="113"/>
        <v>No</v>
      </c>
      <c r="K1465">
        <f t="shared" si="114"/>
        <v>9921</v>
      </c>
      <c r="L1465">
        <v>4</v>
      </c>
      <c r="M1465">
        <v>8031</v>
      </c>
      <c r="N1465" s="1" t="s">
        <v>12833</v>
      </c>
      <c r="O1465" s="1" t="s">
        <v>12834</v>
      </c>
      <c r="P1465" s="1" t="s">
        <v>12835</v>
      </c>
      <c r="Q1465" s="1" t="s">
        <v>12836</v>
      </c>
      <c r="R1465" s="1" t="s">
        <v>12837</v>
      </c>
      <c r="S1465" s="1" t="s">
        <v>12838</v>
      </c>
      <c r="T1465" s="1" t="s">
        <v>12839</v>
      </c>
      <c r="U1465" s="1" t="s">
        <v>12840</v>
      </c>
    </row>
    <row r="1466" spans="1:21" x14ac:dyDescent="0.35">
      <c r="A1466" s="1" t="s">
        <v>12841</v>
      </c>
      <c r="B1466" s="1" t="s">
        <v>12842</v>
      </c>
      <c r="C1466" s="1" t="s">
        <v>12866</v>
      </c>
      <c r="D1466">
        <v>2863</v>
      </c>
      <c r="E1466">
        <v>3690</v>
      </c>
      <c r="F1466">
        <v>0.22</v>
      </c>
      <c r="G1466" t="str">
        <f t="shared" si="110"/>
        <v>&gt;₹500</v>
      </c>
      <c r="H1466">
        <f t="shared" si="111"/>
        <v>30044.1</v>
      </c>
      <c r="I1466" t="str">
        <f t="shared" si="112"/>
        <v>1000+</v>
      </c>
      <c r="J1466" t="str">
        <f t="shared" si="113"/>
        <v>No</v>
      </c>
      <c r="K1466">
        <f t="shared" si="114"/>
        <v>10677</v>
      </c>
      <c r="L1466">
        <v>4.3</v>
      </c>
      <c r="M1466">
        <v>6987</v>
      </c>
      <c r="N1466" s="1" t="s">
        <v>12843</v>
      </c>
      <c r="O1466" s="1" t="s">
        <v>12844</v>
      </c>
      <c r="P1466" s="1" t="s">
        <v>12845</v>
      </c>
      <c r="Q1466" s="1" t="s">
        <v>12846</v>
      </c>
      <c r="R1466" s="1" t="s">
        <v>12847</v>
      </c>
      <c r="S1466" s="1" t="s">
        <v>12848</v>
      </c>
      <c r="T1466" s="1" t="s">
        <v>12849</v>
      </c>
      <c r="U1466" s="1" t="s">
        <v>12850</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C20960-8753-4C26-B0BB-19CC6AF12136}">
  <dimension ref="A2:S41"/>
  <sheetViews>
    <sheetView tabSelected="1" topLeftCell="M7" zoomScale="80" zoomScaleNormal="80" workbookViewId="0">
      <selection activeCell="S20" sqref="S20"/>
    </sheetView>
  </sheetViews>
  <sheetFormatPr defaultRowHeight="14.5" x14ac:dyDescent="0.35"/>
  <cols>
    <col min="1" max="1" width="21.81640625" bestFit="1" customWidth="1"/>
    <col min="2" max="2" width="25.1796875" bestFit="1" customWidth="1"/>
    <col min="4" max="4" width="221.54296875" bestFit="1" customWidth="1"/>
    <col min="5" max="5" width="15.453125" bestFit="1" customWidth="1"/>
    <col min="7" max="7" width="13.26953125" bestFit="1" customWidth="1"/>
    <col min="8" max="8" width="17.81640625" bestFit="1" customWidth="1"/>
    <col min="9" max="9" width="25.1796875" bestFit="1" customWidth="1"/>
    <col min="11" max="11" width="13.26953125" bestFit="1" customWidth="1"/>
    <col min="12" max="12" width="17.81640625" bestFit="1" customWidth="1"/>
    <col min="14" max="14" width="21.81640625" bestFit="1" customWidth="1"/>
    <col min="15" max="15" width="22.7265625" bestFit="1" customWidth="1"/>
    <col min="18" max="18" width="115.1796875" bestFit="1" customWidth="1"/>
    <col min="19" max="19" width="19" bestFit="1" customWidth="1"/>
  </cols>
  <sheetData>
    <row r="2" spans="1:19" x14ac:dyDescent="0.35">
      <c r="A2" t="s">
        <v>12876</v>
      </c>
    </row>
    <row r="3" spans="1:19" x14ac:dyDescent="0.35">
      <c r="A3" s="2" t="s">
        <v>12877</v>
      </c>
      <c r="B3" t="s">
        <v>12879</v>
      </c>
      <c r="D3" t="s">
        <v>12884</v>
      </c>
      <c r="G3" t="s">
        <v>12886</v>
      </c>
      <c r="K3" t="s">
        <v>12892</v>
      </c>
      <c r="N3" t="s">
        <v>12893</v>
      </c>
      <c r="R3" s="3" t="s">
        <v>12902</v>
      </c>
    </row>
    <row r="4" spans="1:19" x14ac:dyDescent="0.35">
      <c r="A4" s="3" t="s">
        <v>12863</v>
      </c>
      <c r="B4" s="4">
        <v>5965.88783269962</v>
      </c>
      <c r="D4" s="2" t="s">
        <v>12877</v>
      </c>
      <c r="E4" t="s">
        <v>12885</v>
      </c>
      <c r="G4" s="2" t="s">
        <v>12877</v>
      </c>
      <c r="H4" t="s">
        <v>12887</v>
      </c>
      <c r="I4" t="s">
        <v>12879</v>
      </c>
      <c r="K4" s="2" t="s">
        <v>12877</v>
      </c>
      <c r="L4" t="s">
        <v>12881</v>
      </c>
      <c r="N4" s="2" t="s">
        <v>12877</v>
      </c>
      <c r="O4" t="s">
        <v>12894</v>
      </c>
      <c r="R4" s="2" t="s">
        <v>12877</v>
      </c>
      <c r="S4" t="s">
        <v>12903</v>
      </c>
    </row>
    <row r="5" spans="1:19" x14ac:dyDescent="0.35">
      <c r="A5" s="3" t="s">
        <v>12869</v>
      </c>
      <c r="B5" s="4">
        <v>2339</v>
      </c>
      <c r="D5" s="3" t="s">
        <v>1538</v>
      </c>
      <c r="E5" s="1">
        <v>5</v>
      </c>
      <c r="G5" s="3" t="s">
        <v>12863</v>
      </c>
      <c r="H5" s="4">
        <v>10127.311787072244</v>
      </c>
      <c r="I5" s="4">
        <v>5965.88783269962</v>
      </c>
      <c r="K5" s="3">
        <v>0</v>
      </c>
      <c r="L5" s="1">
        <v>1</v>
      </c>
      <c r="N5" s="3" t="s">
        <v>12863</v>
      </c>
      <c r="O5" s="5">
        <v>21105814</v>
      </c>
      <c r="R5" s="3" t="s">
        <v>12862</v>
      </c>
      <c r="S5" s="1">
        <v>0.94</v>
      </c>
    </row>
    <row r="6" spans="1:19" x14ac:dyDescent="0.35">
      <c r="A6" s="3" t="s">
        <v>12866</v>
      </c>
      <c r="B6" s="4">
        <v>2330.6156473214287</v>
      </c>
      <c r="D6" s="3" t="s">
        <v>2845</v>
      </c>
      <c r="E6" s="1">
        <v>5</v>
      </c>
      <c r="G6" s="3" t="s">
        <v>12866</v>
      </c>
      <c r="H6" s="4">
        <v>4162.0736607142853</v>
      </c>
      <c r="I6" s="4">
        <v>2330.6156473214287</v>
      </c>
      <c r="K6" s="3">
        <v>2</v>
      </c>
      <c r="L6" s="1">
        <v>1</v>
      </c>
      <c r="N6" s="3" t="s">
        <v>12862</v>
      </c>
      <c r="O6" s="5">
        <v>8491370.2800000012</v>
      </c>
      <c r="R6" s="3" t="s">
        <v>12863</v>
      </c>
      <c r="S6" s="1">
        <v>0.91</v>
      </c>
    </row>
    <row r="7" spans="1:19" x14ac:dyDescent="0.35">
      <c r="A7" s="3" t="s">
        <v>12870</v>
      </c>
      <c r="B7" s="4">
        <v>899</v>
      </c>
      <c r="D7" s="3" t="s">
        <v>6312</v>
      </c>
      <c r="E7" s="1">
        <v>5</v>
      </c>
      <c r="G7" s="3" t="s">
        <v>12869</v>
      </c>
      <c r="H7" s="4">
        <v>4000</v>
      </c>
      <c r="I7" s="4">
        <v>2339</v>
      </c>
      <c r="K7" s="3">
        <v>2.2999999999999998</v>
      </c>
      <c r="L7" s="1">
        <v>1</v>
      </c>
      <c r="N7" s="3" t="s">
        <v>12866</v>
      </c>
      <c r="O7" s="5">
        <v>4855678</v>
      </c>
      <c r="R7" s="3" t="s">
        <v>12866</v>
      </c>
      <c r="S7" s="1">
        <v>0.9</v>
      </c>
    </row>
    <row r="8" spans="1:19" x14ac:dyDescent="0.35">
      <c r="A8" s="3" t="s">
        <v>12862</v>
      </c>
      <c r="B8" s="4">
        <v>842.65037527593813</v>
      </c>
      <c r="D8" s="3" t="s">
        <v>9657</v>
      </c>
      <c r="E8" s="1">
        <v>4.8</v>
      </c>
      <c r="G8" s="3" t="s">
        <v>12870</v>
      </c>
      <c r="H8" s="4">
        <v>1900</v>
      </c>
      <c r="I8" s="4">
        <v>899</v>
      </c>
      <c r="K8" s="3">
        <v>2.6</v>
      </c>
      <c r="L8" s="1">
        <v>1</v>
      </c>
      <c r="N8" s="3" t="s">
        <v>12865</v>
      </c>
      <c r="O8" s="5">
        <v>161988</v>
      </c>
      <c r="R8" s="3" t="s">
        <v>12865</v>
      </c>
      <c r="S8" s="1">
        <v>0.75</v>
      </c>
    </row>
    <row r="9" spans="1:19" x14ac:dyDescent="0.35">
      <c r="A9" s="3" t="s">
        <v>12864</v>
      </c>
      <c r="B9" s="4">
        <v>638</v>
      </c>
      <c r="D9" s="3" t="s">
        <v>11195</v>
      </c>
      <c r="E9" s="1">
        <v>4.8</v>
      </c>
      <c r="G9" s="3" t="s">
        <v>12862</v>
      </c>
      <c r="H9" s="4">
        <v>1683.6231346578368</v>
      </c>
      <c r="I9" s="4">
        <v>842.65037527593813</v>
      </c>
      <c r="K9" s="3">
        <v>2.8</v>
      </c>
      <c r="L9" s="1">
        <v>2</v>
      </c>
      <c r="N9" s="3" t="s">
        <v>12864</v>
      </c>
      <c r="O9" s="5">
        <v>91576</v>
      </c>
      <c r="R9" s="3" t="s">
        <v>12864</v>
      </c>
      <c r="S9" s="1">
        <v>0.6</v>
      </c>
    </row>
    <row r="10" spans="1:19" x14ac:dyDescent="0.35">
      <c r="A10" s="3" t="s">
        <v>12867</v>
      </c>
      <c r="B10" s="4">
        <v>337</v>
      </c>
      <c r="D10" s="3" t="s">
        <v>10216</v>
      </c>
      <c r="E10" s="1">
        <v>4.8</v>
      </c>
      <c r="G10" s="3" t="s">
        <v>12864</v>
      </c>
      <c r="H10" s="4">
        <v>1347</v>
      </c>
      <c r="I10" s="4">
        <v>638</v>
      </c>
      <c r="K10" s="3">
        <v>2.9</v>
      </c>
      <c r="L10" s="1">
        <v>1</v>
      </c>
      <c r="N10" s="3" t="s">
        <v>12868</v>
      </c>
      <c r="O10" s="5">
        <v>16017</v>
      </c>
      <c r="R10" s="3" t="s">
        <v>12867</v>
      </c>
      <c r="S10" s="1">
        <v>0.57999999999999996</v>
      </c>
    </row>
    <row r="11" spans="1:19" x14ac:dyDescent="0.35">
      <c r="A11" s="3" t="s">
        <v>12865</v>
      </c>
      <c r="B11" s="4">
        <v>301.58064516129031</v>
      </c>
      <c r="D11" s="3" t="s">
        <v>10955</v>
      </c>
      <c r="E11" s="1">
        <v>4.7</v>
      </c>
      <c r="G11" s="3" t="s">
        <v>12867</v>
      </c>
      <c r="H11" s="4">
        <v>799</v>
      </c>
      <c r="I11" s="4">
        <v>337</v>
      </c>
      <c r="K11" s="3">
        <v>3</v>
      </c>
      <c r="L11" s="1">
        <v>4</v>
      </c>
      <c r="N11" s="3" t="s">
        <v>12867</v>
      </c>
      <c r="O11" s="5">
        <v>10164</v>
      </c>
      <c r="R11" s="3" t="s">
        <v>12870</v>
      </c>
      <c r="S11" s="1">
        <v>0.53</v>
      </c>
    </row>
    <row r="12" spans="1:19" x14ac:dyDescent="0.35">
      <c r="A12" s="3" t="s">
        <v>12868</v>
      </c>
      <c r="B12" s="4">
        <v>150</v>
      </c>
      <c r="D12" s="3" t="s">
        <v>10466</v>
      </c>
      <c r="E12" s="1">
        <v>4.7</v>
      </c>
      <c r="G12" s="3" t="s">
        <v>12865</v>
      </c>
      <c r="H12" s="4">
        <v>397.19354838709677</v>
      </c>
      <c r="I12" s="4">
        <v>301.58064516129031</v>
      </c>
      <c r="K12" s="3">
        <v>3.1</v>
      </c>
      <c r="L12" s="1">
        <v>4</v>
      </c>
      <c r="N12" s="3" t="s">
        <v>12870</v>
      </c>
      <c r="O12" s="5">
        <v>5563</v>
      </c>
      <c r="R12" s="3" t="s">
        <v>12869</v>
      </c>
      <c r="S12" s="1">
        <v>0.42</v>
      </c>
    </row>
    <row r="13" spans="1:19" x14ac:dyDescent="0.35">
      <c r="A13" s="3" t="s">
        <v>12878</v>
      </c>
      <c r="B13" s="4">
        <v>3125.3108737201355</v>
      </c>
      <c r="D13" s="3" t="s">
        <v>10436</v>
      </c>
      <c r="E13" s="1">
        <v>4.7</v>
      </c>
      <c r="G13" s="3" t="s">
        <v>12868</v>
      </c>
      <c r="H13" s="4">
        <v>150</v>
      </c>
      <c r="I13" s="4">
        <v>150</v>
      </c>
      <c r="K13" s="3">
        <v>3.2</v>
      </c>
      <c r="L13" s="1">
        <v>2</v>
      </c>
      <c r="N13" s="3" t="s">
        <v>12869</v>
      </c>
      <c r="O13" s="5">
        <v>5118</v>
      </c>
      <c r="R13" s="3" t="s">
        <v>12868</v>
      </c>
      <c r="S13" s="1">
        <v>0</v>
      </c>
    </row>
    <row r="14" spans="1:19" x14ac:dyDescent="0.35">
      <c r="D14" s="3" t="s">
        <v>2188</v>
      </c>
      <c r="E14" s="1">
        <v>4.7</v>
      </c>
      <c r="G14" s="3" t="s">
        <v>12878</v>
      </c>
      <c r="H14" s="4">
        <v>5444.9906348122868</v>
      </c>
      <c r="I14" s="4">
        <v>3125.3108737201355</v>
      </c>
      <c r="K14" s="3">
        <v>3.3</v>
      </c>
      <c r="L14" s="1">
        <v>16</v>
      </c>
      <c r="N14" s="3" t="s">
        <v>12878</v>
      </c>
      <c r="O14" s="4">
        <v>34743288.280000001</v>
      </c>
      <c r="R14" s="3" t="s">
        <v>12878</v>
      </c>
      <c r="S14" s="1">
        <v>0.94</v>
      </c>
    </row>
    <row r="15" spans="1:19" x14ac:dyDescent="0.35">
      <c r="D15" s="3" t="s">
        <v>12084</v>
      </c>
      <c r="E15" s="1">
        <v>4.7</v>
      </c>
      <c r="K15" s="3">
        <v>3.4</v>
      </c>
      <c r="L15" s="1">
        <v>10</v>
      </c>
    </row>
    <row r="16" spans="1:19" x14ac:dyDescent="0.35">
      <c r="A16" t="s">
        <v>12880</v>
      </c>
      <c r="D16" s="3" t="s">
        <v>3826</v>
      </c>
      <c r="E16" s="1">
        <v>4.7</v>
      </c>
      <c r="K16" s="3">
        <v>3.5</v>
      </c>
      <c r="L16" s="1">
        <v>26</v>
      </c>
    </row>
    <row r="17" spans="1:19" x14ac:dyDescent="0.35">
      <c r="A17" s="2" t="s">
        <v>12877</v>
      </c>
      <c r="B17" t="s">
        <v>12881</v>
      </c>
      <c r="D17" s="3" t="s">
        <v>12878</v>
      </c>
      <c r="E17" s="1">
        <v>4.8000000000000007</v>
      </c>
      <c r="K17" s="3">
        <v>3.6</v>
      </c>
      <c r="L17" s="1">
        <v>35</v>
      </c>
      <c r="N17" s="3" t="s">
        <v>12900</v>
      </c>
      <c r="R17" s="3" t="s">
        <v>12905</v>
      </c>
    </row>
    <row r="18" spans="1:19" x14ac:dyDescent="0.35">
      <c r="A18" s="3" t="s">
        <v>12863</v>
      </c>
      <c r="B18" s="1">
        <v>526</v>
      </c>
      <c r="G18" t="s">
        <v>12888</v>
      </c>
      <c r="K18" s="3">
        <v>3.7</v>
      </c>
      <c r="L18" s="1">
        <v>42</v>
      </c>
      <c r="N18" s="2" t="s">
        <v>12877</v>
      </c>
      <c r="O18" t="s">
        <v>12881</v>
      </c>
      <c r="R18" s="2" t="s">
        <v>12877</v>
      </c>
      <c r="S18" t="s">
        <v>12904</v>
      </c>
    </row>
    <row r="19" spans="1:19" x14ac:dyDescent="0.35">
      <c r="A19" s="3" t="s">
        <v>12862</v>
      </c>
      <c r="B19" s="1">
        <v>453</v>
      </c>
      <c r="G19" s="2" t="s">
        <v>12877</v>
      </c>
      <c r="H19" t="s">
        <v>12883</v>
      </c>
      <c r="K19" s="3">
        <v>3.8</v>
      </c>
      <c r="L19" s="1">
        <v>86</v>
      </c>
      <c r="N19" s="3" t="s">
        <v>12897</v>
      </c>
      <c r="O19" s="1">
        <v>1245</v>
      </c>
      <c r="R19" s="3" t="s">
        <v>446</v>
      </c>
      <c r="S19" s="5">
        <v>1878681.2000000002</v>
      </c>
    </row>
    <row r="20" spans="1:19" x14ac:dyDescent="0.35">
      <c r="A20" s="3" t="s">
        <v>12866</v>
      </c>
      <c r="B20" s="1">
        <v>448</v>
      </c>
      <c r="G20" s="3" t="s">
        <v>446</v>
      </c>
      <c r="H20" s="4">
        <v>426973</v>
      </c>
      <c r="K20" s="3">
        <v>3.9</v>
      </c>
      <c r="L20" s="1">
        <v>123</v>
      </c>
      <c r="N20" s="3" t="s">
        <v>12895</v>
      </c>
      <c r="O20" s="1">
        <v>183</v>
      </c>
      <c r="R20" s="3" t="s">
        <v>606</v>
      </c>
      <c r="S20" s="5">
        <v>1878681.2000000002</v>
      </c>
    </row>
    <row r="21" spans="1:19" x14ac:dyDescent="0.35">
      <c r="A21" s="3" t="s">
        <v>12865</v>
      </c>
      <c r="B21" s="1">
        <v>31</v>
      </c>
      <c r="G21" s="3" t="s">
        <v>606</v>
      </c>
      <c r="H21" s="4">
        <v>426973</v>
      </c>
      <c r="K21" s="3">
        <v>4</v>
      </c>
      <c r="L21" s="1">
        <v>181</v>
      </c>
      <c r="N21" s="3" t="s">
        <v>12896</v>
      </c>
      <c r="O21" s="1">
        <v>37</v>
      </c>
      <c r="R21" s="3" t="s">
        <v>116</v>
      </c>
      <c r="S21" s="5">
        <v>3757358</v>
      </c>
    </row>
    <row r="22" spans="1:19" x14ac:dyDescent="0.35">
      <c r="A22" s="3" t="s">
        <v>12864</v>
      </c>
      <c r="B22" s="1">
        <v>2</v>
      </c>
      <c r="G22" s="3" t="s">
        <v>116</v>
      </c>
      <c r="H22" s="4">
        <v>853945</v>
      </c>
      <c r="K22" s="3">
        <v>4.0999999999999996</v>
      </c>
      <c r="L22" s="1">
        <v>244</v>
      </c>
      <c r="N22" s="3" t="s">
        <v>12878</v>
      </c>
      <c r="O22" s="1">
        <v>1465</v>
      </c>
      <c r="R22" s="3" t="s">
        <v>3439</v>
      </c>
      <c r="S22" s="5">
        <v>1491223.2999999998</v>
      </c>
    </row>
    <row r="23" spans="1:19" x14ac:dyDescent="0.35">
      <c r="A23" s="3" t="s">
        <v>12867</v>
      </c>
      <c r="B23" s="1">
        <v>2</v>
      </c>
      <c r="G23" s="3" t="s">
        <v>3439</v>
      </c>
      <c r="H23" s="4">
        <v>363713</v>
      </c>
      <c r="K23" s="3">
        <v>4.2</v>
      </c>
      <c r="L23" s="1">
        <v>228</v>
      </c>
      <c r="R23" s="3" t="s">
        <v>3093</v>
      </c>
      <c r="S23" s="5">
        <v>1491223.2999999998</v>
      </c>
    </row>
    <row r="24" spans="1:19" x14ac:dyDescent="0.35">
      <c r="A24" s="3" t="s">
        <v>12869</v>
      </c>
      <c r="B24" s="1">
        <v>1</v>
      </c>
      <c r="G24" s="3" t="s">
        <v>3093</v>
      </c>
      <c r="H24" s="4">
        <v>363713</v>
      </c>
      <c r="K24" s="3">
        <v>4.3</v>
      </c>
      <c r="L24" s="1">
        <v>230</v>
      </c>
      <c r="N24" s="3" t="s">
        <v>12901</v>
      </c>
      <c r="R24" s="3" t="s">
        <v>3043</v>
      </c>
      <c r="S24" s="5">
        <v>1579225.6999999997</v>
      </c>
    </row>
    <row r="25" spans="1:19" x14ac:dyDescent="0.35">
      <c r="A25" s="3" t="s">
        <v>12868</v>
      </c>
      <c r="B25" s="1">
        <v>1</v>
      </c>
      <c r="G25" s="3" t="s">
        <v>4780</v>
      </c>
      <c r="H25" s="4">
        <v>363711</v>
      </c>
      <c r="K25" s="3">
        <v>4.4000000000000004</v>
      </c>
      <c r="L25" s="1">
        <v>123</v>
      </c>
      <c r="N25" s="2" t="s">
        <v>12877</v>
      </c>
      <c r="O25" t="s">
        <v>12881</v>
      </c>
      <c r="R25" s="3" t="s">
        <v>12878</v>
      </c>
      <c r="S25" s="4">
        <v>12076392.699999999</v>
      </c>
    </row>
    <row r="26" spans="1:19" x14ac:dyDescent="0.35">
      <c r="A26" s="3" t="s">
        <v>12870</v>
      </c>
      <c r="B26" s="1">
        <v>1</v>
      </c>
      <c r="G26" s="3" t="s">
        <v>3043</v>
      </c>
      <c r="H26" s="4">
        <v>385177</v>
      </c>
      <c r="K26" s="3">
        <v>4.5</v>
      </c>
      <c r="L26" s="1">
        <v>75</v>
      </c>
      <c r="N26" s="3" t="s">
        <v>12898</v>
      </c>
      <c r="O26" s="1">
        <v>328</v>
      </c>
    </row>
    <row r="27" spans="1:19" x14ac:dyDescent="0.35">
      <c r="A27" s="3" t="s">
        <v>12878</v>
      </c>
      <c r="B27" s="1">
        <v>1465</v>
      </c>
      <c r="G27" s="3" t="s">
        <v>3225</v>
      </c>
      <c r="H27" s="4">
        <v>313836</v>
      </c>
      <c r="K27" s="3">
        <v>4.5999999999999996</v>
      </c>
      <c r="L27" s="1">
        <v>17</v>
      </c>
      <c r="N27" s="3" t="s">
        <v>12899</v>
      </c>
      <c r="O27" s="1">
        <v>1137</v>
      </c>
    </row>
    <row r="28" spans="1:19" x14ac:dyDescent="0.35">
      <c r="G28" s="3" t="s">
        <v>3927</v>
      </c>
      <c r="H28" s="4">
        <v>313832</v>
      </c>
      <c r="K28" s="3">
        <v>4.7</v>
      </c>
      <c r="L28" s="1">
        <v>6</v>
      </c>
      <c r="N28" s="3" t="s">
        <v>12878</v>
      </c>
      <c r="O28" s="1">
        <v>1465</v>
      </c>
    </row>
    <row r="29" spans="1:19" x14ac:dyDescent="0.35">
      <c r="G29" s="3" t="s">
        <v>3235</v>
      </c>
      <c r="H29" s="4">
        <v>313836</v>
      </c>
      <c r="K29" s="3">
        <v>4.8</v>
      </c>
      <c r="L29" s="1">
        <v>3</v>
      </c>
    </row>
    <row r="30" spans="1:19" x14ac:dyDescent="0.35">
      <c r="A30" t="s">
        <v>12882</v>
      </c>
      <c r="G30" s="3" t="s">
        <v>4639</v>
      </c>
      <c r="H30" s="4">
        <v>313832</v>
      </c>
      <c r="K30" s="3">
        <v>5</v>
      </c>
      <c r="L30" s="1">
        <v>3</v>
      </c>
    </row>
    <row r="31" spans="1:19" x14ac:dyDescent="0.35">
      <c r="A31" s="2" t="s">
        <v>12877</v>
      </c>
      <c r="B31" t="s">
        <v>12883</v>
      </c>
      <c r="G31" s="3" t="s">
        <v>12878</v>
      </c>
      <c r="H31" s="4">
        <v>4439541</v>
      </c>
      <c r="K31" s="3" t="s">
        <v>12878</v>
      </c>
      <c r="L31" s="1">
        <v>1465</v>
      </c>
    </row>
    <row r="32" spans="1:19" x14ac:dyDescent="0.35">
      <c r="A32" s="3" t="s">
        <v>12863</v>
      </c>
      <c r="B32" s="4">
        <v>15778848</v>
      </c>
    </row>
    <row r="33" spans="1:8" x14ac:dyDescent="0.35">
      <c r="A33" s="3" t="s">
        <v>12862</v>
      </c>
      <c r="B33" s="4">
        <v>7728689</v>
      </c>
      <c r="G33" t="s">
        <v>12891</v>
      </c>
    </row>
    <row r="34" spans="1:8" x14ac:dyDescent="0.35">
      <c r="A34" s="3" t="s">
        <v>12866</v>
      </c>
      <c r="B34" s="4">
        <v>2991069</v>
      </c>
      <c r="G34" s="2" t="s">
        <v>12877</v>
      </c>
      <c r="H34" t="s">
        <v>12881</v>
      </c>
    </row>
    <row r="35" spans="1:8" x14ac:dyDescent="0.35">
      <c r="A35" s="3" t="s">
        <v>12865</v>
      </c>
      <c r="B35" s="4">
        <v>149675</v>
      </c>
      <c r="G35" s="3" t="s">
        <v>12889</v>
      </c>
      <c r="H35" s="1">
        <v>714</v>
      </c>
    </row>
    <row r="36" spans="1:8" x14ac:dyDescent="0.35">
      <c r="A36" s="3" t="s">
        <v>12864</v>
      </c>
      <c r="B36" s="4">
        <v>88882</v>
      </c>
      <c r="G36" s="3" t="s">
        <v>12890</v>
      </c>
      <c r="H36" s="1">
        <v>751</v>
      </c>
    </row>
    <row r="37" spans="1:8" x14ac:dyDescent="0.35">
      <c r="A37" s="3" t="s">
        <v>12868</v>
      </c>
      <c r="B37" s="4">
        <v>15867</v>
      </c>
      <c r="G37" s="3" t="s">
        <v>12878</v>
      </c>
      <c r="H37" s="1">
        <v>1465</v>
      </c>
    </row>
    <row r="38" spans="1:8" x14ac:dyDescent="0.35">
      <c r="A38" s="3" t="s">
        <v>12867</v>
      </c>
      <c r="B38" s="4">
        <v>8566</v>
      </c>
    </row>
    <row r="39" spans="1:8" x14ac:dyDescent="0.35">
      <c r="A39" s="3" t="s">
        <v>12870</v>
      </c>
      <c r="B39" s="4">
        <v>3663</v>
      </c>
    </row>
    <row r="40" spans="1:8" x14ac:dyDescent="0.35">
      <c r="A40" s="3" t="s">
        <v>12869</v>
      </c>
      <c r="B40" s="4">
        <v>1118</v>
      </c>
    </row>
    <row r="41" spans="1:8" x14ac:dyDescent="0.35">
      <c r="A41" s="3" t="s">
        <v>12878</v>
      </c>
      <c r="B41" s="4">
        <v>26766377</v>
      </c>
    </row>
  </sheetData>
  <pageMargins left="0.7" right="0.7" top="0.75" bottom="0.75" header="0.3" footer="0.3"/>
  <drawing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84BD7E-B6D6-42ED-A3BA-CD988E99CC5E}">
  <dimension ref="A1"/>
  <sheetViews>
    <sheetView showGridLines="0" zoomScale="60" zoomScaleNormal="60" workbookViewId="0">
      <selection activeCell="A5" sqref="A5"/>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f 1 c 9 a 3 6 c - 4 7 1 b - 4 8 8 2 - b f 6 2 - e a 8 9 0 2 9 7 4 b 1 4 "   x m l n s = " h t t p : / / s c h e m a s . m i c r o s o f t . c o m / D a t a M a s h u p " > A A A A A K o F A A B Q S w M E F A A C A A g A o L v i W u 4 v n K m k A A A A 9 g A A A B I A H A B D b 2 5 m a W c v U G F j a 2 F n Z S 5 4 b W w g o h g A K K A U A A A A A A A A A A A A A A A A A A A A A A A A A A A A h Y 9 N D o I w G E S v Q r q n P 2 D U k I + y c C u J C d G 4 b W q F R i i G F s v d X H g k r y B G U X c u 5 8 1 b z N y v N 8 i G p g 4 u q r O 6 N S l i m K J A G d k e t C l T 1 L t j u E Q Z h 4 2 Q J 1 G q Y J S N T Q Z 7 S F H l 3 D k h x H u P f Y z b r i Q R p Y z s 8 3 U h K 9 U I 9 J H 1 f z n U x j p h p E I c d q 8 x P M J s F m O 2 m G M K Z I K Q a / M V o n H v s / 2 B s O p r 1 3 e K K x N u C y B T B P L + w B 9 Q S w M E F A A C A A g A o L v i 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C 7 4 l p 7 / W 8 Q p A I A A B I I A A A T A B w A R m 9 y b X V s Y X M v U 2 V j d G l v b j E u b S C i G A A o o B Q A A A A A A A A A A A A A A A A A A A A A A A A A A A C d V V F v 2 j A Q f k f i P 1 j u S 5 A i N N Z 2 D 6 t 4 Y N B p 1 a S p I 3 R 7 K F V k k h t Y O D a y n R b G + O + z 4 w A J i T V p v J C 7 7 3 x 3 u f s + R 0 G i q e A o c v + D u 2 6 n 2 1 E r I i F F J C O / D T R E D H S 3 g 8 w v E r l M w H j u t w m w / k 8 h 1 w s h 1 s F n y q A / F l w D 1 y r A 4 4 / z J w V S z Z + i + + l 8 A m q t x W Y + c u k S o g A p n a e 7 / p a p L e 6 F i O e M h U j L H H q h K + R K x 9 E K Q J t y r u 7 + + U F D N s Q O x O F X y t M h L m L w y + F 5 Q j R 5 K c 9 f 4 U c p M q H N W 3 w B k p p e s E k z I w v T Z 4 m U / q B a K k T P J T p i L E o I I 1 I N b V 8 v v V P i 8 Y r w p c k 7 2 2 3 g n H Q m C V e / h M z G g u U Z t 6 A K W r o I 9 3 u 8 k S L N E x 3 T F J u 3 N p F I w 1 Y f Q n S G O M m g A S Z E w 1 L I X Q N I q U p E b q a f x h t J k 9 N J n m c L k E U I S X R O m B c + Z o g 3 Y A b N N V m 2 R U m i K V 9 6 g b h I Y e A H r j / c 9 O 0 M X O 2 F y E 1 m 9 2 q N 5 n P D l L Z R F P 7 W O U h 4 p f D W d q Z E N N X M e y x x N G 3 A N F v G j P K 1 d y c N 8 H A m h R G A B q u Z q X i r U C 0 C Z n R l f c E F c U I E J F n V O H + F p 7 B h J D E h 9 1 K K K m V L o H D / I C w v u F W v a T q t L O i d t 7 m B p 7 v L 2 p 4 G 7 U J S 5 E h e a 9 A C p f u y t 0 G T 9 V Y Y h f U w w W 3 E P + H f r H 3 J f j w + P v v o j y d n 3 2 P h a 1 M B H j m 7 E t E u h F O 6 + P H s r k s C T 9 1 T m x 5 K L B 4 X d q s m 8 K j m u F A G t t f p a V Z V Z T j E T a m y 8 m j D q C 7 X h B Y 7 N A F G M 2 p W U t m + D X E R Q X O z 1 S G H q I g 1 p 9 2 h m S H / p 9 0 p Z Y D / m J D v u b n n I r 2 z H w L 1 2 r N 9 H h P 0 B 9 V 0 / f c 1 6 7 p m 3 d S s W 3 x o v 3 c H / 7 x 4 / Q O w X K x 1 V l d 7 r U 0 P d O 2 H b v z Q r e / y m E I m X t t V Z Y G z q u o j C P f / O 9 N u h 3 J f 8 b u / U E s B A i 0 A F A A C A A g A o L v i W u 4 v n K m k A A A A 9 g A A A B I A A A A A A A A A A A A A A A A A A A A A A E N v b m Z p Z y 9 Q Y W N r Y W d l L n h t b F B L A Q I t A B Q A A g A I A K C 7 4 l o P y u m r p A A A A O k A A A A T A A A A A A A A A A A A A A A A A P A A A A B b Q 2 9 u d G V u d F 9 U e X B l c 1 0 u e G 1 s U E s B A i 0 A F A A C A A g A o L v i W n v 9 b x C k A g A A E g g A A B M A A A A A A A A A A A A A A A A A 4 Q E A A E Z v c m 1 1 b G F z L 1 N l Y 3 R p b 2 4 x L m 1 Q S w U G A A A A A A M A A w D C A A A A 0 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x Y A A A A A A A B p F 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W 1 h e m 9 u P C 9 J d G V t U G F 0 a D 4 8 L 0 l 0 Z W 1 M b 2 N h d G l v b j 4 8 U 3 R h Y m x l R W 5 0 c m l l c z 4 8 R W 5 0 c n k g V H l w Z T 0 i S X N Q c m l 2 Y X R l I i B W Y W x 1 Z T 0 i b D A i I C 8 + P E V u d H J 5 I F R 5 c G U 9 I l F 1 Z X J 5 S U Q i I F Z h b H V l P S J z M z Q 3 M j c w M z M t N j c 0 Z C 0 0 Y j h h L W I 2 Z D c t M G U x M j M y M G Z l Z m E 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h b W F 6 b 2 4 i I C 8 + P E V u d H J 5 I F R 5 c G U 9 I k Z p b G x l Z E N v b X B s Z X R l U m V z d W x 0 V G 9 X b 3 J r c 2 h l Z X Q i I F Z h b H V l P S J s M S I g L z 4 8 R W 5 0 c n k g V H l w Z T 0 i U m V s Y X R p b 2 5 z a G l w S W 5 m b 0 N v b n R h a W 5 l c i I g V m F s d W U 9 I n N 7 J n F 1 b 3 Q 7 Y 2 9 s d W 1 u Q 2 9 1 b n Q m c X V v d D s 6 M T Y s J n F 1 b 3 Q 7 a 2 V 5 Q 2 9 s d W 1 u T m F t Z X M m c X V v d D s 6 W 1 0 s J n F 1 b 3 Q 7 c X V l c n l S Z W x h d G l v b n N o a X B z J n F 1 b 3 Q 7 O l t d L C Z x d W 9 0 O 2 N v b H V t b k l k Z W 5 0 a X R p Z X M m c X V v d D s 6 W y Z x d W 9 0 O 1 N l Y 3 R p b 2 4 x L 2 F t Y X p v b i 9 B d X R v U m V t b 3 Z l Z E N v b H V t b n M x L n t Q c m 9 k d W N 0 X 0 l E L D B 9 J n F 1 b 3 Q 7 L C Z x d W 9 0 O 1 N l Y 3 R p b 2 4 x L 2 F t Y X p v b i 9 B d X R v U m V t b 3 Z l Z E N v b H V t b n M x L n t Q c m 9 k d W N 0 X 0 5 h b W U s M X 0 m c X V v d D s s J n F 1 b 3 Q 7 U 2 V j d G l v b j E v Y W 1 h e m 9 u L 0 F 1 d G 9 S Z W 1 v d m V k Q 2 9 s d W 1 u c z E u e 0 N h d G V n b 3 J 5 L j E s M n 0 m c X V v d D s s J n F 1 b 3 Q 7 U 2 V j d G l v b j E v Y W 1 h e m 9 u L 0 F 1 d G 9 S Z W 1 v d m V k Q 2 9 s d W 1 u c z E u e 0 R p c 2 N v d W 5 0 Z W R f U H J p Y 2 U s M 3 0 m c X V v d D s s J n F 1 b 3 Q 7 U 2 V j d G l v b j E v Y W 1 h e m 9 u L 0 F 1 d G 9 S Z W 1 v d m V k Q 2 9 s d W 1 u c z E u e 0 F j d H V h b F 9 Q c m l j Z S w 0 f S Z x d W 9 0 O y w m c X V v d D t T Z W N 0 a W 9 u M S 9 h b W F 6 b 2 4 v Q X V 0 b 1 J l b W 9 2 Z W R D b 2 x 1 b W 5 z M S 5 7 R G l z Y 2 9 1 b n R f U G V y Y 2 V u d G F n Z S w 1 f S Z x d W 9 0 O y w m c X V v d D t T Z W N 0 a W 9 u M S 9 h b W F 6 b 2 4 v Q X V 0 b 1 J l b W 9 2 Z W R D b 2 x 1 b W 5 z M S 5 7 U m F 0 a W 5 n L D Z 9 J n F 1 b 3 Q 7 L C Z x d W 9 0 O 1 N l Y 3 R p b 2 4 x L 2 F t Y X p v b i 9 B d X R v U m V t b 3 Z l Z E N v b H V t b n M x L n t S Y X R p b m d f Q 2 9 1 b n Q s N 3 0 m c X V v d D s s J n F 1 b 3 Q 7 U 2 V j d G l v b j E v Y W 1 h e m 9 u L 0 F 1 d G 9 S Z W 1 v d m V k Q 2 9 s d W 1 u c z E u e 0 F i b 3 V 0 X 3 B y b 2 R 1 Y 3 Q s O H 0 m c X V v d D s s J n F 1 b 3 Q 7 U 2 V j d G l v b j E v Y W 1 h e m 9 u L 0 F 1 d G 9 S Z W 1 v d m V k Q 2 9 s d W 1 u c z E u e 1 V z Z X J f S U Q s O X 0 m c X V v d D s s J n F 1 b 3 Q 7 U 2 V j d G l v b j E v Y W 1 h e m 9 u L 0 F 1 d G 9 S Z W 1 v d m V k Q 2 9 s d W 1 u c z E u e 1 V z Z X J f T m F t Z S w x M H 0 m c X V v d D s s J n F 1 b 3 Q 7 U 2 V j d G l v b j E v Y W 1 h e m 9 u L 0 F 1 d G 9 S Z W 1 v d m V k Q 2 9 s d W 1 u c z E u e 3 J l d m l l d 1 9 p Z C w x M X 0 m c X V v d D s s J n F 1 b 3 Q 7 U 2 V j d G l v b j E v Y W 1 h e m 9 u L 0 F 1 d G 9 S Z W 1 v d m V k Q 2 9 s d W 1 u c z E u e 3 J l d m l l d 1 9 0 a X R s Z S w x M n 0 m c X V v d D s s J n F 1 b 3 Q 7 U 2 V j d G l v b j E v Y W 1 h e m 9 u L 0 F 1 d G 9 S Z W 1 v d m V k Q 2 9 s d W 1 u c z E u e 3 J l d m l l d 1 9 j b 2 5 0 Z W 5 0 L D E z f S Z x d W 9 0 O y w m c X V v d D t T Z W N 0 a W 9 u M S 9 h b W F 6 b 2 4 v Q X V 0 b 1 J l b W 9 2 Z W R D b 2 x 1 b W 5 z M S 5 7 a W 1 n X 2 x p b m s s M T R 9 J n F 1 b 3 Q 7 L C Z x d W 9 0 O 1 N l Y 3 R p b 2 4 x L 2 F t Y X p v b i 9 B d X R v U m V t b 3 Z l Z E N v b H V t b n M x L n t w c m 9 k d W N 0 X 2 x p b m s s M T V 9 J n F 1 b 3 Q 7 X S w m c X V v d D t D b 2 x 1 b W 5 D b 3 V u d C Z x d W 9 0 O z o x N i w m c X V v d D t L Z X l D b 2 x 1 b W 5 O Y W 1 l c y Z x d W 9 0 O z p b X S w m c X V v d D t D b 2 x 1 b W 5 J Z G V u d G l 0 a W V z J n F 1 b 3 Q 7 O l s m c X V v d D t T Z W N 0 a W 9 u M S 9 h b W F 6 b 2 4 v Q X V 0 b 1 J l b W 9 2 Z W R D b 2 x 1 b W 5 z M S 5 7 U H J v Z H V j d F 9 J R C w w f S Z x d W 9 0 O y w m c X V v d D t T Z W N 0 a W 9 u M S 9 h b W F 6 b 2 4 v Q X V 0 b 1 J l b W 9 2 Z W R D b 2 x 1 b W 5 z M S 5 7 U H J v Z H V j d F 9 O Y W 1 l L D F 9 J n F 1 b 3 Q 7 L C Z x d W 9 0 O 1 N l Y 3 R p b 2 4 x L 2 F t Y X p v b i 9 B d X R v U m V t b 3 Z l Z E N v b H V t b n M x L n t D Y X R l Z 2 9 y e S 4 x L D J 9 J n F 1 b 3 Q 7 L C Z x d W 9 0 O 1 N l Y 3 R p b 2 4 x L 2 F t Y X p v b i 9 B d X R v U m V t b 3 Z l Z E N v b H V t b n M x L n t E a X N j b 3 V u d G V k X 1 B y a W N l L D N 9 J n F 1 b 3 Q 7 L C Z x d W 9 0 O 1 N l Y 3 R p b 2 4 x L 2 F t Y X p v b i 9 B d X R v U m V t b 3 Z l Z E N v b H V t b n M x L n t B Y 3 R 1 Y W x f U H J p Y 2 U s N H 0 m c X V v d D s s J n F 1 b 3 Q 7 U 2 V j d G l v b j E v Y W 1 h e m 9 u L 0 F 1 d G 9 S Z W 1 v d m V k Q 2 9 s d W 1 u c z E u e 0 R p c 2 N v d W 5 0 X 1 B l c m N l b n R h Z 2 U s N X 0 m c X V v d D s s J n F 1 b 3 Q 7 U 2 V j d G l v b j E v Y W 1 h e m 9 u L 0 F 1 d G 9 S Z W 1 v d m V k Q 2 9 s d W 1 u c z E u e 1 J h d G l u Z y w 2 f S Z x d W 9 0 O y w m c X V v d D t T Z W N 0 a W 9 u M S 9 h b W F 6 b 2 4 v Q X V 0 b 1 J l b W 9 2 Z W R D b 2 x 1 b W 5 z M S 5 7 U m F 0 a W 5 n X 0 N v d W 5 0 L D d 9 J n F 1 b 3 Q 7 L C Z x d W 9 0 O 1 N l Y 3 R p b 2 4 x L 2 F t Y X p v b i 9 B d X R v U m V t b 3 Z l Z E N v b H V t b n M x L n t B Y m 9 1 d F 9 w c m 9 k d W N 0 L D h 9 J n F 1 b 3 Q 7 L C Z x d W 9 0 O 1 N l Y 3 R p b 2 4 x L 2 F t Y X p v b i 9 B d X R v U m V t b 3 Z l Z E N v b H V t b n M x L n t V c 2 V y X 0 l E L D l 9 J n F 1 b 3 Q 7 L C Z x d W 9 0 O 1 N l Y 3 R p b 2 4 x L 2 F t Y X p v b i 9 B d X R v U m V t b 3 Z l Z E N v b H V t b n M x L n t V c 2 V y X 0 5 h b W U s M T B 9 J n F 1 b 3 Q 7 L C Z x d W 9 0 O 1 N l Y 3 R p b 2 4 x L 2 F t Y X p v b i 9 B d X R v U m V t b 3 Z l Z E N v b H V t b n M x L n t y Z X Z p Z X d f a W Q s M T F 9 J n F 1 b 3 Q 7 L C Z x d W 9 0 O 1 N l Y 3 R p b 2 4 x L 2 F t Y X p v b i 9 B d X R v U m V t b 3 Z l Z E N v b H V t b n M x L n t y Z X Z p Z X d f d G l 0 b G U s M T J 9 J n F 1 b 3 Q 7 L C Z x d W 9 0 O 1 N l Y 3 R p b 2 4 x L 2 F t Y X p v b i 9 B d X R v U m V t b 3 Z l Z E N v b H V t b n M x L n t y Z X Z p Z X d f Y 2 9 u d G V u d C w x M 3 0 m c X V v d D s s J n F 1 b 3 Q 7 U 2 V j d G l v b j E v Y W 1 h e m 9 u L 0 F 1 d G 9 S Z W 1 v d m V k Q 2 9 s d W 1 u c z E u e 2 l t Z 1 9 s a W 5 r L D E 0 f S Z x d W 9 0 O y w m c X V v d D t T Z W N 0 a W 9 u M S 9 h b W F 6 b 2 4 v Q X V 0 b 1 J l b W 9 2 Z W R D b 2 x 1 b W 5 z M S 5 7 c H J v Z H V j d F 9 s a W 5 r L D E 1 f S Z x d W 9 0 O 1 0 s J n F 1 b 3 Q 7 U m V s Y X R p b 2 5 z a G l w S W 5 m b y Z x d W 9 0 O z p b X X 0 i I C 8 + P E V u d H J 5 I F R 5 c G U 9 I k Z p b G x T d G F 0 d X M i I F Z h b H V l P S J z Q 2 9 t c G x l d G U i I C 8 + P E V u d H J 5 I F R 5 c G U 9 I k Z p b G x D b 2 x 1 b W 5 O Y W 1 l c y I g V m F s d W U 9 I n N b J n F 1 b 3 Q 7 U H J v Z H V j d F 9 J R C Z x d W 9 0 O y w m c X V v d D t Q c m 9 k d W N 0 X 0 5 h b W U m c X V v d D s s J n F 1 b 3 Q 7 Q 2 F 0 Z W d v c n k u M S Z x d W 9 0 O y w m c X V v d D t E a X N j b 3 V u d G V k X 1 B y a W N l J n F 1 b 3 Q 7 L C Z x d W 9 0 O 0 F j d H V h b F 9 Q c m l j Z S Z x d W 9 0 O y w m c X V v d D t E a X N j b 3 V u d F 9 Q Z X J j Z W 5 0 Y W d l J n F 1 b 3 Q 7 L C Z x d W 9 0 O 1 J h d G l u Z y Z x d W 9 0 O y w m c X V v d D t S Y X R p b m d f Q 2 9 1 b n Q m c X V v d D s s J n F 1 b 3 Q 7 Q W J v d X R f c H J v Z H V j d C Z x d W 9 0 O y w m c X V v d D t V c 2 V y X 0 l E J n F 1 b 3 Q 7 L C Z x d W 9 0 O 1 V z Z X J f T m F t Z S Z x d W 9 0 O y w m c X V v d D t y Z X Z p Z X d f a W Q m c X V v d D s s J n F 1 b 3 Q 7 c m V 2 a W V 3 X 3 R p d G x l J n F 1 b 3 Q 7 L C Z x d W 9 0 O 3 J l d m l l d 1 9 j b 2 5 0 Z W 5 0 J n F 1 b 3 Q 7 L C Z x d W 9 0 O 2 l t Z 1 9 s a W 5 r J n F 1 b 3 Q 7 L C Z x d W 9 0 O 3 B y b 2 R 1 Y 3 R f b G l u a y Z x d W 9 0 O 1 0 i I C 8 + P E V u d H J 5 I F R 5 c G U 9 I k Z p b G x D b 2 x 1 b W 5 U e X B l c y I g V m F s d W U 9 I n N C Z 1 l H Q l F V R k J R T U d C Z 1 l H Q m d Z R 0 J n P T 0 i I C 8 + P E V u d H J 5 I F R 5 c G U 9 I k Z p b G x M Y X N 0 V X B k Y X R l Z C I g V m F s d W U 9 I m Q y M D I 1 L T A 3 L T A y V D I y O j I 5 O j A w L j Q w N j M 2 N T V a I i A v P j x F b n R y e S B U e X B l P S J G a W x s R X J y b 3 J D b 3 V u d C I g V m F s d W U 9 I m w w I i A v P j x F b n R y e S B U e X B l P S J G a W x s R X J y b 3 J D b 2 R l I i B W Y W x 1 Z T 0 i c 1 V u a 2 5 v d 2 4 i I C 8 + P E V u d H J 5 I F R 5 c G U 9 I k Z p b G x D b 3 V u d C I g V m F s d W U 9 I m w x N D Y 1 I i A v P j x F b n R y e S B U e X B l P S J B Z G R l Z F R v R G F 0 Y U 1 v Z G V s I i B W Y W x 1 Z T 0 i b D A i I C 8 + P C 9 T d G F i b G V F b n R y a W V z P j w v S X R l b T 4 8 S X R l b T 4 8 S X R l b U x v Y 2 F 0 a W 9 u P j x J d G V t V H l w Z T 5 G b 3 J t d W x h P C 9 J d G V t V H l w Z T 4 8 S X R l b V B h d G g + U 2 V j d G l v b j E v Y W 1 h e m 9 u L 1 N v d X J j Z T w v S X R l b V B h d G g + P C 9 J d G V t T G 9 j Y X R p b 2 4 + P F N 0 Y W J s Z U V u d H J p Z X M g L z 4 8 L 0 l 0 Z W 0 + P E l 0 Z W 0 + P E l 0 Z W 1 M b 2 N h d G l v b j 4 8 S X R l b V R 5 c G U + R m 9 y b X V s Y T w v S X R l b V R 5 c G U + P E l 0 Z W 1 Q Y X R o P l N l Y 3 R p b 2 4 x L 2 F t Y X p v b i 9 h b W F 6 b 2 5 f U 2 h l Z X Q 8 L 0 l 0 Z W 1 Q Y X R o P j w v S X R l b U x v Y 2 F 0 a W 9 u P j x T d G F i b G V F b n R y a W V z I C 8 + P C 9 J d G V t P j x J d G V t P j x J d G V t T G 9 j Y X R p b 2 4 + P E l 0 Z W 1 U e X B l P k Z v c m 1 1 b G E 8 L 0 l 0 Z W 1 U e X B l P j x J d G V t U G F 0 a D 5 T Z W N 0 a W 9 u M S 9 h b W F 6 b 2 4 v U H J v b W 9 0 Z W Q l M j B I Z W F k Z X J z P C 9 J d G V t U G F 0 a D 4 8 L 0 l 0 Z W 1 M b 2 N h d G l v b j 4 8 U 3 R h Y m x l R W 5 0 c m l l c y A v P j w v S X R l b T 4 8 S X R l b T 4 8 S X R l b U x v Y 2 F 0 a W 9 u P j x J d G V t V H l w Z T 5 G b 3 J t d W x h P C 9 J d G V t V H l w Z T 4 8 S X R l b V B h d G g + U 2 V j d G l v b j E v Y W 1 h e m 9 u L 0 N o Y W 5 n Z W Q l M j B U e X B l P C 9 J d G V t U G F 0 a D 4 8 L 0 l 0 Z W 1 M b 2 N h d G l v b j 4 8 U 3 R h Y m x l R W 5 0 c m l l c y A v P j w v S X R l b T 4 8 S X R l b T 4 8 S X R l b U x v Y 2 F 0 a W 9 u P j x J d G V t V H l w Z T 5 G b 3 J t d W x h P C 9 J d G V t V H l w Z T 4 8 S X R l b V B h d G g + U 2 V j d G l v b j E v Y W 1 h e m 9 u L 0 Z p b H R l c m V k J T I w U m 9 3 c z w v S X R l b V B h d G g + P C 9 J d G V t T G 9 j Y X R p b 2 4 + P F N 0 Y W J s Z U V u d H J p Z X M g L z 4 8 L 0 l 0 Z W 0 + P E l 0 Z W 0 + P E l 0 Z W 1 M b 2 N h d G l v b j 4 8 S X R l b V R 5 c G U + R m 9 y b X V s Y T w v S X R l b V R 5 c G U + P E l 0 Z W 1 Q Y X R o P l N l Y 3 R p b 2 4 x L 2 F t Y X p v b i 9 S Z X B s Y W N l Z C U y M E V y c m 9 y c z w v S X R l b V B h d G g + P C 9 J d G V t T G 9 j Y X R p b 2 4 + P F N 0 Y W J s Z U V u d H J p Z X M g L z 4 8 L 0 l 0 Z W 0 + P E l 0 Z W 0 + P E l 0 Z W 1 M b 2 N h d G l v b j 4 8 S X R l b V R 5 c G U + R m 9 y b X V s Y T w v S X R l b V R 5 c G U + P E l 0 Z W 1 Q Y X R o P l N l Y 3 R p b 2 4 x L 2 F t Y X p v b i 9 G a W x 0 Z X J l Z C U y M F J v d 3 M x P C 9 J d G V t U G F 0 a D 4 8 L 0 l 0 Z W 1 M b 2 N h d G l v b j 4 8 U 3 R h Y m x l R W 5 0 c m l l c y A v P j w v S X R l b T 4 8 S X R l b T 4 8 S X R l b U x v Y 2 F 0 a W 9 u P j x J d G V t V H l w Z T 5 G b 3 J t d W x h P C 9 J d G V t V H l w Z T 4 8 S X R l b V B h d G g + U 2 V j d G l v b j E v Y W 1 h e m 9 u L 1 J l b m F t Z W Q l M j B D b 2 x 1 b W 5 z P C 9 J d G V t U G F 0 a D 4 8 L 0 l 0 Z W 1 M b 2 N h d G l v b j 4 8 U 3 R h Y m x l R W 5 0 c m l l c y A v P j w v S X R l b T 4 8 S X R l b T 4 8 S X R l b U x v Y 2 F 0 a W 9 u P j x J d G V t V H l w Z T 5 G b 3 J t d W x h P C 9 J d G V t V H l w Z T 4 8 S X R l b V B h d G g + U 2 V j d G l v b j E v Y W 1 h e m 9 u L 1 N w b G l 0 J T I w Q 2 9 s d W 1 u J T I w Y n k l M j B E Z W x p b W l 0 Z X I 8 L 0 l 0 Z W 1 Q Y X R o P j w v S X R l b U x v Y 2 F 0 a W 9 u P j x T d G F i b G V F b n R y a W V z I C 8 + P C 9 J d G V t P j x J d G V t P j x J d G V t T G 9 j Y X R p b 2 4 + P E l 0 Z W 1 U e X B l P k Z v c m 1 1 b G E 8 L 0 l 0 Z W 1 U e X B l P j x J d G V t U G F 0 a D 5 T Z W N 0 a W 9 u M S 9 h b W F 6 b 2 4 v Q 2 h h b m d l Z C U y M F R 5 c G U x P C 9 J d G V t U G F 0 a D 4 8 L 0 l 0 Z W 1 M b 2 N h d G l v b j 4 8 U 3 R h Y m x l R W 5 0 c m l l c y A v P j w v S X R l b T 4 8 S X R l b T 4 8 S X R l b U x v Y 2 F 0 a W 9 u P j x J d G V t V H l w Z T 5 G b 3 J t d W x h P C 9 J d G V t V H l w Z T 4 8 S X R l b V B h d G g + U 2 V j d G l v b j E v Y W 1 h e m 9 u L 1 J l b W 9 2 Z W Q l M j B D b 2 x 1 b W 5 z P C 9 J d G V t U G F 0 a D 4 8 L 0 l 0 Z W 1 M b 2 N h d G l v b j 4 8 U 3 R h Y m x l R W 5 0 c m l l c y A v P j w v S X R l b T 4 8 L 0 l 0 Z W 1 z P j w v T G 9 j Y W x Q Y W N r Y W d l T W V 0 Y W R h d G F G a W x l P h Y A A A B Q S w U G A A A A A A A A A A A A A A A A A A A A A A A A J g E A A A E A A A D Q j J 3 f A R X R E Y x 6 A M B P w p f r A Q A A A K O A c E N J p H p M g Z W E 0 3 h P H Z Y A A A A A A g A A A A A A E G Y A A A A B A A A g A A A A f o J q a y B 9 p D a K w L s T O C l s 2 6 p P k c j c h S I b 4 d 6 4 3 L y x G 8 M A A A A A D o A A A A A C A A A g A A A A i y N 2 C J r U N E 3 A d K j g U 7 i q U Z D r A / B q R n Q C i O Y H E P + 8 2 w 5 Q A A A A x X m p o N Y 0 0 v M N f T 0 S e A U Y D p z u 2 N / 4 f 5 r r U x 0 S 5 W P b N o Z 3 w r n S L 4 p N 6 G Z / z z A k 0 R 7 h h A 4 B 2 T Z m O s O w f 6 o f K c H b G j T Y j S H t D 3 h P d e k t 3 3 j 2 U e B A A A A A O t Z + z T 5 P / W + U 3 a w z e 2 i N F r Z X H i G w 8 H w U J + 9 4 c 7 4 U f o C S c V g 9 J x d B 1 L 6 K / w l U j B O K A Z G G C r G B A X h 8 L S J f c s k 4 0 Q = = < / D a t a M a s h u p > 
</file>

<file path=customXml/itemProps1.xml><?xml version="1.0" encoding="utf-8"?>
<ds:datastoreItem xmlns:ds="http://schemas.openxmlformats.org/officeDocument/2006/customXml" ds:itemID="{BB43A23E-B578-4881-B115-CDB04DE7C84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vt:lpstr>
      <vt:lpstr>PIVOT 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Hillary Ayo</dc:creator>
  <cp:lastModifiedBy>Hillary Ayo</cp:lastModifiedBy>
  <dcterms:created xsi:type="dcterms:W3CDTF">2025-07-02T21:31:50Z</dcterms:created>
  <dcterms:modified xsi:type="dcterms:W3CDTF">2025-07-04T15:20:36Z</dcterms:modified>
</cp:coreProperties>
</file>